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64216" windowWidth="19260" windowHeight="14820" activeTab="0"/>
  </bookViews>
  <sheets>
    <sheet name="Tabelle_total" sheetId="1" r:id="rId1"/>
    <sheet name="Legende" sheetId="2" r:id="rId2"/>
  </sheets>
  <definedNames>
    <definedName name="drittel">'Legende'!$G$36</definedName>
    <definedName name="_xlnm.Print_Area" localSheetId="1">'Legende'!$A$1:$D$66</definedName>
    <definedName name="_xlnm.Print_Titles" localSheetId="0">'Tabelle_total'!$1:$2</definedName>
    <definedName name="g">'Legende'!$C$29</definedName>
    <definedName name="ganz">'Legende'!$E$36</definedName>
    <definedName name="h">'Legende'!$C$31</definedName>
    <definedName name="halb">'Legende'!$F$36</definedName>
    <definedName name="k">'Legende'!$C$29</definedName>
    <definedName name="m">'Legende'!$C$30</definedName>
    <definedName name="sh">'Legende'!$C$32</definedName>
    <definedName name="viertel">'Legende'!$H$36</definedName>
  </definedNames>
  <calcPr fullCalcOnLoad="1" refMode="R1C1"/>
</workbook>
</file>

<file path=xl/sharedStrings.xml><?xml version="1.0" encoding="utf-8"?>
<sst xmlns="http://schemas.openxmlformats.org/spreadsheetml/2006/main" count="330" uniqueCount="257">
  <si>
    <t>Pflegekonzept erstellen, selektiv auf Stock setzen, Abfälle entfernen, Krautsaum ergänzen, Holz- und Steinhaufen anlegen, standortfremde Arten entfernen, Gehölzgruppe vergrössern (Sträucher), Vielfalt erhöhen durch Pflanzung von diversen Sträuchern, Hasel eindämmen</t>
  </si>
  <si>
    <t>Maschine (grosse Maschinen wie z.B. Prozessor) Fr. 500.- pro Tag</t>
  </si>
  <si>
    <t>gepflegt werden, um das Mehrjahresprogramm übersichtlich zu halten und die Pflegeeingriffe</t>
  </si>
  <si>
    <r>
      <t>Saumpflege</t>
    </r>
    <r>
      <rPr>
        <sz val="11"/>
        <rFont val="Arial"/>
        <family val="0"/>
      </rPr>
      <t>: Dem Krautsaum kommt eine hohe ökologische Bedeutung zu. Ein Saum wird jedes Jahr im</t>
    </r>
  </si>
  <si>
    <t>Bäume (teilweise) entfernen, Krautsaum ergänzen, Hecke vergrössern (Sträucher), Steinhaufen anlegen</t>
  </si>
  <si>
    <t>6.5</t>
  </si>
  <si>
    <t>Pflegekonzept erstellen, Brombeeren zurückschneiden, Sträucher selektiv schneiden, Bäume und Hasel teilweise entfernen, Krautsaum ergänzen, Holzhaufen anlegen, Vielfalt erhöhen durch Pflanzung von diversen Sträuchern</t>
  </si>
  <si>
    <t>Wangenhölzli bis Grenze Meister- schwanden</t>
  </si>
  <si>
    <t>Bach, Weiher</t>
  </si>
  <si>
    <t>bisherige Pflege der Ufervegetation mässig, bessere Pflege und Bachreinigung</t>
  </si>
  <si>
    <t>Waldbächlein (Gerinne austrocknend)</t>
  </si>
  <si>
    <t>Pflegekonzept erstellen, weniger intensiv nutzen, weniger mähen, weitere Aufwertungsmög- lichkeiten wären Sträucher/ Stein- und Asthaufen</t>
  </si>
  <si>
    <t>Einverständnis des Eigentümers (e = einverstanden, n = nicht einverstanden)</t>
  </si>
  <si>
    <t>Fussnote zu Eigentümer:</t>
  </si>
  <si>
    <t>Nr.</t>
  </si>
  <si>
    <t>Flurname</t>
  </si>
  <si>
    <t>Beschreibung</t>
  </si>
  <si>
    <t>Pflegeziel</t>
  </si>
  <si>
    <t>E</t>
  </si>
  <si>
    <t>D</t>
  </si>
  <si>
    <t>P</t>
  </si>
  <si>
    <t>Priorität</t>
  </si>
  <si>
    <t>Bemerkung</t>
  </si>
  <si>
    <t>F</t>
  </si>
  <si>
    <t>ÖQV</t>
  </si>
  <si>
    <t>K</t>
  </si>
  <si>
    <t>A</t>
  </si>
  <si>
    <t>m</t>
  </si>
  <si>
    <t>h</t>
  </si>
  <si>
    <t>k</t>
  </si>
  <si>
    <t>s</t>
  </si>
  <si>
    <t>e = erfüllt, n = nicht erfüllt, e/n = nur in gewissen Abschnitten erfüllt</t>
  </si>
  <si>
    <t>1)</t>
  </si>
  <si>
    <t>DZV-berechtigter Landwirt</t>
  </si>
  <si>
    <t>2)</t>
  </si>
  <si>
    <t>Vertrag mit Kanton abgeschlossen</t>
  </si>
  <si>
    <t>Kostenschätzung: Fläche des Eingriffs mal Kosten pro Are</t>
  </si>
  <si>
    <t>B</t>
  </si>
  <si>
    <t>(B)</t>
  </si>
  <si>
    <t>Objekt liegt vollständig im Baugebiet</t>
  </si>
  <si>
    <t>Objekt liegt teilweise im Baugebiet</t>
  </si>
  <si>
    <t>Äusseres Eggstell</t>
  </si>
  <si>
    <t>Bemerkung: Der Aufwand und die Kosten müssen jedes Jahr vor der Arbeitsvergabe genau</t>
  </si>
  <si>
    <t>in erster Linie dazu, den Aufwand über die 6 Jahre gut zu verteilen.</t>
  </si>
  <si>
    <t>sehr hoch: Einsatz auch von "schweren" Maschinen</t>
  </si>
  <si>
    <t>x</t>
  </si>
  <si>
    <t>fachgerechter Baumschnitt, Höhlen-/ alte Bäume stehen lassen, Jungbäume pflanzen, Objekt erweitern mit Ober- Dorf, im Bereich Hohliebi junge Bäume pflanzen</t>
  </si>
  <si>
    <t>fachgerechter Baumschnitt, Jungbäume pflanzen, Objekt vergrössern: Pfarrweg/ Gartenweg bis Mühlacker</t>
  </si>
  <si>
    <r>
      <t>Verteilung der Kosten</t>
    </r>
    <r>
      <rPr>
        <sz val="11"/>
        <rFont val="Arial"/>
        <family val="0"/>
      </rPr>
      <t>: Die Pflege- und Kontrollkosten sollen über die Zeitspanne des Mehrjahres-</t>
    </r>
  </si>
  <si>
    <t>programms in etwa ausgeglichen sein.</t>
  </si>
  <si>
    <t>klein: Mahd</t>
  </si>
  <si>
    <t xml:space="preserve">H9 (2) </t>
  </si>
  <si>
    <t>Hecke (Wald, Weiher, Bachlauf)</t>
  </si>
  <si>
    <t>10</t>
  </si>
  <si>
    <t>Pflegekonzept erstellen, Brombeeren zurückschneiden, selektiv auf Stock setzen, Sträucher selektiv schneiden, Bäume teilweise entfernen, Krautsaum ergänzen, Holz- und Steinhaufen anlegen, standortfremde Arten entfernen</t>
  </si>
  <si>
    <t>H10</t>
  </si>
  <si>
    <t>Hecke (jung) mit Bachlauf</t>
  </si>
  <si>
    <t>5</t>
  </si>
  <si>
    <t>regelmässige Pflege (LSVH), Krautsaum ergänzen, Steinhaufen anlegen</t>
  </si>
  <si>
    <t xml:space="preserve">Wi 6
</t>
  </si>
  <si>
    <t>Wi 7</t>
  </si>
  <si>
    <t>Wi 8</t>
  </si>
  <si>
    <t>alte Aescher- strasse</t>
  </si>
  <si>
    <t>4,5</t>
  </si>
  <si>
    <t>Aescher- strasse, nördl. Rübau</t>
  </si>
  <si>
    <t>Magerwiese (1 Schnitt)</t>
  </si>
  <si>
    <t>Fromentalrwiese</t>
  </si>
  <si>
    <t>28</t>
  </si>
  <si>
    <r>
      <t>Geografische Lage</t>
    </r>
    <r>
      <rPr>
        <sz val="11"/>
        <rFont val="Arial"/>
        <family val="0"/>
      </rPr>
      <t xml:space="preserve"> der Hecken: im gleichen Jahr sollten möglichst beisammen liegende Hecken</t>
    </r>
  </si>
  <si>
    <t>Abschnitte sollen nicht länger als 20m sein.</t>
  </si>
  <si>
    <t>Allgemeine Pflegehinweise</t>
  </si>
  <si>
    <t>Grundsätzlich sollen nicht mehr als 1/3 einer Hecke im gleichen Jahr gepflegt werden. Die einzelnen</t>
  </si>
  <si>
    <t xml:space="preserve">Wird eine Hecke über Jahre hinweg radikal auf Stock gesetzt, besteht sich schliesslich nur noch aus </t>
  </si>
  <si>
    <t xml:space="preserve">  oder mind. 1 landschaftstypischer Baum pro 30m</t>
  </si>
  <si>
    <t xml:space="preserve">- mind. 20% der Strauchschicht aus Dornensträuchern, </t>
  </si>
  <si>
    <t>Fläche, in der eingegriffen wird (Bruchteil der Fläche des Objekts): 1/1, 1/2, 1/3 oder 1/4</t>
  </si>
  <si>
    <t xml:space="preserve">budgetiert werden. Die virliegenden sehr groben Schätzungen genügen dafür nicht. Sie dienten </t>
  </si>
  <si>
    <t>Legende zur Massnahmentabelle</t>
  </si>
  <si>
    <t>Bemerkungen zum Konzept "Heckenpflege Seon"</t>
  </si>
  <si>
    <t>Eingriffszeitpunkte</t>
  </si>
  <si>
    <t>Das Jahr des ersten Eingriffs ist von folgenden Einflüssen abhängig:</t>
  </si>
  <si>
    <t xml:space="preserve">Grundlagen: </t>
  </si>
  <si>
    <t>Stundenansatz (Arbeit) Fr. 70.-</t>
  </si>
  <si>
    <t>WR 4</t>
  </si>
  <si>
    <t>Anforderungen nach den Richtlinien des Kantons Aargau (gem. ÖQV: Öko-Qualitäts-Verordnung)</t>
  </si>
  <si>
    <t>zum Aufnahmezeitpunkt; Faktoren gemäss Inventarblatt (Nr. 1-4):</t>
  </si>
  <si>
    <t>bisherige Pflege der Ufervegetation mässig, Nährstoffeintrag reduzieren, Ufervegetation pflegen, Weihnachtsbaum- kultur entfernen</t>
  </si>
  <si>
    <t>Buchwald, Rank</t>
  </si>
  <si>
    <t>Waldrandgewässer mit austrocknendem Gerinne, Tümpel (austrocknend)</t>
  </si>
  <si>
    <t>bisherige Pflege der Ufervegetation gut,  Ufervegetion weiter pflegen</t>
  </si>
  <si>
    <t>Bach</t>
  </si>
  <si>
    <t>bisherige Pflege der Ufervegetation mässig, Bach reinigen, Ufervegetion pflegen</t>
  </si>
  <si>
    <t>G 6</t>
  </si>
  <si>
    <t>Aescherweid</t>
  </si>
  <si>
    <t>Weiher, Gerinne (austrocknend)</t>
  </si>
  <si>
    <t>G 8</t>
  </si>
  <si>
    <t>Erlenmoos</t>
  </si>
  <si>
    <t>Wi 1</t>
  </si>
  <si>
    <t>Ruderalfläche</t>
  </si>
  <si>
    <t>14</t>
  </si>
  <si>
    <t>Wi 2</t>
  </si>
  <si>
    <t>Wiese</t>
  </si>
  <si>
    <t>25</t>
  </si>
  <si>
    <t>Rasen beim Fabrikgebäude nicht schneiden, ergänzende Strukturen wie Steinhaufen anlegen, vorgelagerte Fläche extensiv nutzen (ehemals Bahntrassee</t>
  </si>
  <si>
    <t>Dubelmatten</t>
  </si>
  <si>
    <t>Magerwiese</t>
  </si>
  <si>
    <t>weniger intensiv nutzen, ergänzende Strukturen anlegen wie Sträucher und Steinhaufen</t>
  </si>
  <si>
    <t>22</t>
  </si>
  <si>
    <t>Fachgerechter Baumschnitt, Höhlen-/ alte Bäume stehen lassen, Jungbäume pflanzen</t>
  </si>
  <si>
    <t>OG 2</t>
  </si>
  <si>
    <t>Seewadel</t>
  </si>
  <si>
    <t>200</t>
  </si>
  <si>
    <t>fachgerechter Baumschnitt, Höhlen-/ alte Bäume stehen lassen, Jungbäume pflanzen</t>
  </si>
  <si>
    <t>OG 3</t>
  </si>
  <si>
    <t>Helgenhüsli/ Richtplatz</t>
  </si>
  <si>
    <t>OG 4</t>
  </si>
  <si>
    <t>Kapf/ Hölzliacher</t>
  </si>
  <si>
    <t>fachgerechter Baumschnitt, Jungbäume pflanzen</t>
  </si>
  <si>
    <t>OG 5</t>
  </si>
  <si>
    <t>Pflege wie bisher, Jungbäume pflanzen</t>
  </si>
  <si>
    <t>OG 6</t>
  </si>
  <si>
    <t>Gügerlimatt/ Rütimatten/ Zelgemoos</t>
  </si>
  <si>
    <t>Bächelmatte/ Langacher/Bünzacher/ Tannacher</t>
  </si>
  <si>
    <t>OG 7</t>
  </si>
  <si>
    <t>Dubelmatte/ Bächliacher/ Wideacher</t>
  </si>
  <si>
    <t xml:space="preserve">fachgerechter Baumschnitt, </t>
  </si>
  <si>
    <t>OG 8</t>
  </si>
  <si>
    <t>Einschlägli</t>
  </si>
  <si>
    <t>50</t>
  </si>
  <si>
    <t>fachgerechter Baumschnitt</t>
  </si>
  <si>
    <t>OG 9</t>
  </si>
  <si>
    <t>Sandacher</t>
  </si>
  <si>
    <t>fachgerechter Baumschnitt, Höhlen-/ alte Bäume stehen lassen</t>
  </si>
  <si>
    <t>OG 10</t>
  </si>
  <si>
    <t>Eichhölzli/ Waid/ Schweibelmatt/ Erlimoos</t>
  </si>
  <si>
    <t>OG 11</t>
  </si>
  <si>
    <t>Lochrain</t>
  </si>
  <si>
    <t>OG 12</t>
  </si>
  <si>
    <t>Ebnetweg</t>
  </si>
  <si>
    <t xml:space="preserve">fachgerechter Baumschnitt, Höhlen-/ alte Bäume stehen lassen, Jungbäume pflanzen, </t>
  </si>
  <si>
    <t>OG 13</t>
  </si>
  <si>
    <t>Hohliebi/ Alte Bettwiler- strasse</t>
  </si>
  <si>
    <t xml:space="preserve">OG 14 </t>
  </si>
  <si>
    <t>Klemmenacher</t>
  </si>
  <si>
    <t>OG 15</t>
  </si>
  <si>
    <t>Stockacher/ Burliacker</t>
  </si>
  <si>
    <t>WR 1</t>
  </si>
  <si>
    <t>Wangenhölzli</t>
  </si>
  <si>
    <t>WR 2</t>
  </si>
  <si>
    <t>Fluren/ Halde</t>
  </si>
  <si>
    <t>WR 3</t>
  </si>
  <si>
    <t>Einschlägli (Pistolenstand)</t>
  </si>
  <si>
    <t>Rütmattacher</t>
  </si>
  <si>
    <t>Brose</t>
  </si>
  <si>
    <t>Neugrüt</t>
  </si>
  <si>
    <t>H 1</t>
  </si>
  <si>
    <t>Breite</t>
  </si>
  <si>
    <t>0.5</t>
  </si>
  <si>
    <t>Bauauflage respektieren, genügend Platz geben, Krautsaum ergänzen, entfernte Sträucher ergänzen</t>
  </si>
  <si>
    <t>8</t>
  </si>
  <si>
    <t>Pflegekonzept erstellen, Krautsaum ergänzen,standort- fremde Arten entfernen, Steinhaufen anlegen, Steinmauer?</t>
  </si>
  <si>
    <t>4</t>
  </si>
  <si>
    <t>Pflegekonzept erstellen, auslichten (mehr Licht im Innern), selektiv auf Stock setzen, Sträucher selektiv schneiden, Krautsaum schaffen und ergänzenHolz- und Steinhaufen anlegen, Vielfalt erhöhen durch Pflanzung von Sträuchern</t>
  </si>
  <si>
    <t>2</t>
  </si>
  <si>
    <t>Artenvielfalt durch Pflanzung erhöhen, Krautsaum erstellen und ergänzen, Holz- und Steinhaufen anlegen, Hecke vergrössern (Sträucher)</t>
  </si>
  <si>
    <t>Hecke</t>
  </si>
  <si>
    <t>3</t>
  </si>
  <si>
    <t>selektiv auf Stock setzen, Krautsaum schaffen und ergänzen, Holz- und Steinhaufen anlegen, Hecke vergrössern (Sträucher), Vielfalt erhöhen durch Pflanzung von Sträuchern und Einzelbäumen</t>
  </si>
  <si>
    <t>Gehölzgruppe</t>
  </si>
  <si>
    <t>34</t>
  </si>
  <si>
    <t>hoch: normaler Mitteleinsatz (Kettensäge usw.), Abführen / Verwertung schwierig</t>
  </si>
  <si>
    <t>Bewirtschafter</t>
  </si>
  <si>
    <t>H 6
(14)</t>
  </si>
  <si>
    <t>H 7
(15)</t>
  </si>
  <si>
    <t>H 8
(17)</t>
  </si>
  <si>
    <t>G 1
(8)</t>
  </si>
  <si>
    <t>G 2
(9)</t>
  </si>
  <si>
    <t>G 3
(10)</t>
  </si>
  <si>
    <t>G 4
(11)</t>
  </si>
  <si>
    <t>G 5
(8)</t>
  </si>
  <si>
    <t>G 7
(12)</t>
  </si>
  <si>
    <t>Bach Neubau</t>
  </si>
  <si>
    <t>Wi 3
(7)</t>
  </si>
  <si>
    <t>Wi 4
(4)</t>
  </si>
  <si>
    <t>Wi 5
(6)</t>
  </si>
  <si>
    <t>Rai, Reutmatten (Scheibenstand)</t>
  </si>
  <si>
    <t>Weiher ausbaggern, regelmässige Pflege, Extensivierung der Landwirtschaft dem Gewässer entlang (ca.120m), Ufervegetion pflegen</t>
  </si>
  <si>
    <t>03</t>
  </si>
  <si>
    <t>04</t>
  </si>
  <si>
    <t>05</t>
  </si>
  <si>
    <t>06</t>
  </si>
  <si>
    <t>07</t>
  </si>
  <si>
    <t>08</t>
  </si>
  <si>
    <t>bisherige Pflege der Ufervegetation gut (durch Natur- und Vogelschutzverein), Ufervegetation muss gepflegt werden</t>
  </si>
  <si>
    <t>Im Nunneli</t>
  </si>
  <si>
    <t>Aescher- strasse</t>
  </si>
  <si>
    <t>Bahnhof</t>
  </si>
  <si>
    <t>Obstgärten(20-50 B.)</t>
  </si>
  <si>
    <t>Obstgärten (über 50 B.)</t>
  </si>
  <si>
    <t>Obstgärten (20-50 B.)</t>
  </si>
  <si>
    <t>Obstgärten (68 B.)</t>
  </si>
  <si>
    <t>Obstgärten (69 B.)</t>
  </si>
  <si>
    <t>Obstgärten (21 B.)</t>
  </si>
  <si>
    <t>Obstgärten (10 B.)</t>
  </si>
  <si>
    <t>Obstgärten (11 B.)</t>
  </si>
  <si>
    <t>Obstgärten (38 B.)</t>
  </si>
  <si>
    <t>Obstgärten (43 B.)</t>
  </si>
  <si>
    <t>Obstgärten (39 B.)</t>
  </si>
  <si>
    <t>Obstgärten (23 B.)</t>
  </si>
  <si>
    <t>Waldrand</t>
  </si>
  <si>
    <t>Aufwertung in Zusammenarbeit mit Landwirtschaft, Pflegekonzept erstellen, Sträucher selektiv auf Stock setzen, mehr als 50% der Bäume entfernen, Krautsaum schaffen, Holz-/Steinhaufen anlegen</t>
  </si>
  <si>
    <t>Dringlich sind z.B. Eingriffe gegen Problempflanzen, aber auch zur Reduktion des Hasels</t>
  </si>
  <si>
    <t>Massnahmen</t>
  </si>
  <si>
    <t>wenigen Arten, meist v.a. aus Hasel. Daher sollen in erster Linie Hasel und andere stockausschlagkräftige</t>
  </si>
  <si>
    <t>Objekt-Nummer gemäss Inventar 1987. Neu aufgenommene Objetkte: Nr. 101 ff</t>
  </si>
  <si>
    <t>- Durchschnittlich mind. 5 Strauch- oder Baumrten pro 10m</t>
  </si>
  <si>
    <t>- Ausschliesslich standortheimische Arten vorhanden</t>
  </si>
  <si>
    <t>- Krautsaum vorhanden</t>
  </si>
  <si>
    <t>Staudenknöterich wurden allenfalls gegenüber dem eigentlichen Pflegeeingriff vorgezogen)</t>
  </si>
  <si>
    <t>zu vereinfachen.</t>
  </si>
  <si>
    <t>Fläche [a]</t>
  </si>
  <si>
    <t>Grösse [m]</t>
  </si>
  <si>
    <t>MJP Hecken in der Gemeinde Seon</t>
  </si>
  <si>
    <t>Dringlichkeit:</t>
  </si>
  <si>
    <t>++ = sehr dringlich, + = dringlich, +/- = mässig dringlich, - = nicht dringlich</t>
  </si>
  <si>
    <t>++ = höchste Priorität, + = hohe Priorität, +/- = mittlere Priorität, - = geringe Priorität</t>
  </si>
  <si>
    <t>Aufwandschätzung (nur Arbeitsleistung, grobe Schätzung!), in Fr. pro Are</t>
  </si>
  <si>
    <t>Pflegekonzept erstellen, Sträucher selektiv auf Stock setzen, mehr als 50% der Bäume entfernen, Krautsaum schaffen, Holz-/Steinhaufen anlegen (sehr kostenintensive Pflege!)</t>
  </si>
  <si>
    <t>Pflegekonzept erstellen, Sträucher selektiv auf Stock setzen, weniger als 50% der Bäume entfernen, Krautsaum schaffen, Holz-/Steinhaufen anlegen Weihnachtsbaumkultur auflösen</t>
  </si>
  <si>
    <t>Übergangszone westl. Waldweg fördern, Sträucher selektiv auf Stock setzen, mehr als 50% der Bäume entfernen, Krautsaum ausweiten Holz-/Steinhaufen anlegen Weihnachtsbaumkultur auflösen</t>
  </si>
  <si>
    <t>Stufigkeit des Waldrandes mit der üblichen Waldpflege fördern, Sträucher selektiv auf Stock setzen, mehr als 50% der Bäume entfernen, Krautsaum schaffen, Holz-/Steinhaufen anlegen Weihnachtsbaumkultur auflösen</t>
  </si>
  <si>
    <t>Artenreicher, stufiger Waldrand mit vorgelagertem Krautsaum</t>
  </si>
  <si>
    <t>Artenreiche Niederhecke mit beidseitigem Krautsaum</t>
  </si>
  <si>
    <t>H 2
(3)</t>
  </si>
  <si>
    <t>H 3
(5)</t>
  </si>
  <si>
    <t>H 4
(5)</t>
  </si>
  <si>
    <t>H 5
(5)</t>
  </si>
  <si>
    <t>Weid</t>
  </si>
  <si>
    <t>WR 5</t>
  </si>
  <si>
    <t>Hunzibrunn</t>
  </si>
  <si>
    <t>100</t>
  </si>
  <si>
    <t>Problempflanzen bekämpfen, Unterhalt durch VNSV F&amp;M</t>
  </si>
  <si>
    <t>1-2 Schnitte, Problempflanzen bekämpfen, Unterhalt durch Landwirt im Auftrag des VNSV F&amp;M</t>
  </si>
  <si>
    <t>Problempflanzen bekämpfen, Pflege durch VNSV F&amp;M</t>
  </si>
  <si>
    <t>Äusseres Egstell</t>
  </si>
  <si>
    <t>Teufenbach</t>
  </si>
  <si>
    <r>
      <t>Dringlichkeit</t>
    </r>
    <r>
      <rPr>
        <sz val="11"/>
        <rFont val="Arial"/>
        <family val="0"/>
      </rPr>
      <t xml:space="preserve"> gemäss Inventarkontrolle 02 (dringliche Eingriffe wie z.B. die Entfernung von Japanischem </t>
    </r>
  </si>
  <si>
    <r>
      <t>Priorität</t>
    </r>
    <r>
      <rPr>
        <sz val="11"/>
        <rFont val="Arial"/>
        <family val="0"/>
      </rPr>
      <t xml:space="preserve"> gemäss Inventarkontrolle 02</t>
    </r>
  </si>
  <si>
    <t>Arten auf Stock gesetzt, andere geschont oder nur teilweise geschnitten werden.</t>
  </si>
  <si>
    <r>
      <t>Auf Stock setzen</t>
    </r>
    <r>
      <rPr>
        <sz val="11"/>
        <rFont val="Arial"/>
        <family val="0"/>
      </rPr>
      <t>: Gewisse Sträucherarten sind stockausschlagkräftig, andere weniger oder gar nicht.</t>
    </r>
  </si>
  <si>
    <t>Herbst zur Hälfte oder einem Drittel geschnitten (Rotationspflege). Das Schaffen und Pflegen der Säume</t>
  </si>
  <si>
    <t>ist nicht Gegenstand dieses Mehrjahresprogramms, aber eine wichtige Ergänzung.</t>
  </si>
  <si>
    <t>Nr</t>
  </si>
  <si>
    <t>OG 1</t>
  </si>
  <si>
    <t>Stocklergasse/ Helgenhüsli</t>
  </si>
  <si>
    <t>Hohe Priorität haben Hecken mit grosser landschaftlicher und ökologischer Bedeutung</t>
  </si>
  <si>
    <t>mittel: normaler Mitteleinsatz (Kettensäge usw.), Abführen / Verwertung problemlos</t>
  </si>
</sst>
</file>

<file path=xl/styles.xml><?xml version="1.0" encoding="utf-8"?>
<styleSheet xmlns="http://schemas.openxmlformats.org/spreadsheetml/2006/main">
  <numFmts count="16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3.5"/>
      <color indexed="12"/>
      <name val="Geneva"/>
      <family val="0"/>
    </font>
    <font>
      <u val="single"/>
      <sz val="13.5"/>
      <color indexed="36"/>
      <name val="Geneva"/>
      <family val="0"/>
    </font>
    <font>
      <sz val="16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9" fontId="5" fillId="0" borderId="6" xfId="0" applyNumberFormat="1" applyFont="1" applyBorder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right" vertical="top" wrapText="1"/>
    </xf>
    <xf numFmtId="49" fontId="5" fillId="0" borderId="9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49" fontId="4" fillId="0" borderId="8" xfId="0" applyNumberFormat="1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49" fontId="5" fillId="0" borderId="9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49" fontId="5" fillId="0" borderId="23" xfId="0" applyNumberFormat="1" applyFont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3" fontId="5" fillId="0" borderId="24" xfId="0" applyNumberFormat="1" applyFont="1" applyBorder="1" applyAlignment="1">
      <alignment vertical="top" wrapText="1"/>
    </xf>
    <xf numFmtId="1" fontId="5" fillId="0" borderId="0" xfId="0" applyNumberFormat="1" applyFont="1" applyBorder="1" applyAlignment="1">
      <alignment horizontal="right" vertical="top" wrapText="1"/>
    </xf>
    <xf numFmtId="1" fontId="5" fillId="0" borderId="25" xfId="0" applyNumberFormat="1" applyFont="1" applyBorder="1" applyAlignment="1">
      <alignment horizontal="right" vertical="top" wrapText="1"/>
    </xf>
    <xf numFmtId="1" fontId="5" fillId="0" borderId="26" xfId="0" applyNumberFormat="1" applyFont="1" applyBorder="1" applyAlignment="1">
      <alignment horizontal="right" vertical="top" wrapText="1"/>
    </xf>
    <xf numFmtId="49" fontId="4" fillId="0" borderId="27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/>
    </xf>
    <xf numFmtId="49" fontId="4" fillId="0" borderId="3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3" fontId="5" fillId="0" borderId="28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49" fontId="4" fillId="0" borderId="29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right" vertical="top" wrapText="1"/>
    </xf>
    <xf numFmtId="49" fontId="5" fillId="0" borderId="14" xfId="0" applyNumberFormat="1" applyFont="1" applyBorder="1" applyAlignment="1">
      <alignment horizontal="right" vertical="top" wrapText="1"/>
    </xf>
    <xf numFmtId="49" fontId="5" fillId="0" borderId="15" xfId="0" applyNumberFormat="1" applyFont="1" applyBorder="1" applyAlignment="1">
      <alignment horizontal="right" vertical="top" wrapText="1"/>
    </xf>
    <xf numFmtId="49" fontId="4" fillId="0" borderId="30" xfId="0" applyNumberFormat="1" applyFont="1" applyBorder="1" applyAlignment="1">
      <alignment horizontal="left" vertical="top" wrapText="1"/>
    </xf>
    <xf numFmtId="0" fontId="4" fillId="0" borderId="27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49" fontId="4" fillId="0" borderId="31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5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Z3" sqref="Z3"/>
      <selection pane="bottomRight" activeCell="T1" sqref="T1:T16384"/>
    </sheetView>
  </sheetViews>
  <sheetFormatPr defaultColWidth="11.00390625" defaultRowHeight="12"/>
  <cols>
    <col min="1" max="1" width="5.875" style="55" customWidth="1"/>
    <col min="2" max="2" width="10.875" style="3" customWidth="1"/>
    <col min="3" max="3" width="15.00390625" style="3" customWidth="1"/>
    <col min="4" max="4" width="4.50390625" style="24" bestFit="1" customWidth="1"/>
    <col min="5" max="5" width="2.50390625" style="22" customWidth="1"/>
    <col min="6" max="6" width="4.125" style="27" customWidth="1"/>
    <col min="7" max="7" width="4.125" style="18" customWidth="1"/>
    <col min="8" max="8" width="4.125" style="18" hidden="1" customWidth="1"/>
    <col min="9" max="10" width="3.875" style="4" customWidth="1"/>
    <col min="11" max="11" width="13.125" style="67" customWidth="1"/>
    <col min="12" max="12" width="2.125" style="3" bestFit="1" customWidth="1"/>
    <col min="13" max="13" width="16.375" style="3" customWidth="1"/>
    <col min="14" max="14" width="27.00390625" style="3" customWidth="1"/>
    <col min="15" max="20" width="2.875" style="4" customWidth="1"/>
    <col min="21" max="21" width="16.375" style="2" customWidth="1"/>
    <col min="22" max="16384" width="10.875" style="2" customWidth="1"/>
  </cols>
  <sheetData>
    <row r="1" spans="1:30" s="5" customFormat="1" ht="12.75" customHeight="1">
      <c r="A1" s="71" t="s">
        <v>14</v>
      </c>
      <c r="B1" s="11" t="s">
        <v>15</v>
      </c>
      <c r="C1" s="11" t="s">
        <v>16</v>
      </c>
      <c r="D1" s="78" t="s">
        <v>221</v>
      </c>
      <c r="E1" s="79"/>
      <c r="F1" s="79"/>
      <c r="G1" s="79"/>
      <c r="H1" s="28"/>
      <c r="I1" s="13" t="s">
        <v>19</v>
      </c>
      <c r="J1" s="13" t="s">
        <v>20</v>
      </c>
      <c r="K1" s="63" t="s">
        <v>171</v>
      </c>
      <c r="L1" s="44" t="s">
        <v>18</v>
      </c>
      <c r="M1" s="40" t="s">
        <v>17</v>
      </c>
      <c r="N1" s="75" t="s">
        <v>212</v>
      </c>
      <c r="O1" s="19"/>
      <c r="P1" s="19"/>
      <c r="Q1" s="19"/>
      <c r="R1" s="19"/>
      <c r="S1" s="19"/>
      <c r="T1" s="19"/>
      <c r="U1" s="36"/>
      <c r="V1" s="6"/>
      <c r="W1" s="6"/>
      <c r="X1" s="6"/>
      <c r="Y1" s="6"/>
      <c r="Z1" s="6"/>
      <c r="AA1" s="6"/>
      <c r="AB1" s="6"/>
      <c r="AC1" s="6"/>
      <c r="AD1" s="6"/>
    </row>
    <row r="2" spans="1:21" s="1" customFormat="1" ht="21" thickBot="1">
      <c r="A2" s="72"/>
      <c r="B2" s="12"/>
      <c r="C2" s="12"/>
      <c r="D2" s="76" t="s">
        <v>220</v>
      </c>
      <c r="E2" s="77"/>
      <c r="F2" s="77"/>
      <c r="G2" s="77"/>
      <c r="H2" s="15"/>
      <c r="I2" s="14"/>
      <c r="J2" s="14"/>
      <c r="K2" s="64"/>
      <c r="L2" s="34"/>
      <c r="M2" s="41"/>
      <c r="N2" s="31"/>
      <c r="O2" s="29" t="s">
        <v>187</v>
      </c>
      <c r="P2" s="51" t="s">
        <v>188</v>
      </c>
      <c r="Q2" s="51" t="s">
        <v>189</v>
      </c>
      <c r="R2" s="29" t="s">
        <v>190</v>
      </c>
      <c r="S2" s="51" t="s">
        <v>191</v>
      </c>
      <c r="T2" s="29" t="s">
        <v>192</v>
      </c>
      <c r="U2" s="37" t="s">
        <v>22</v>
      </c>
    </row>
    <row r="3" spans="1:21" ht="30">
      <c r="A3" s="73" t="s">
        <v>253</v>
      </c>
      <c r="B3" s="7" t="s">
        <v>254</v>
      </c>
      <c r="C3" s="7" t="s">
        <v>197</v>
      </c>
      <c r="D3" s="49">
        <v>150</v>
      </c>
      <c r="E3" s="20" t="s">
        <v>45</v>
      </c>
      <c r="F3" s="25" t="s">
        <v>240</v>
      </c>
      <c r="G3" s="30"/>
      <c r="H3" s="16"/>
      <c r="I3" s="8"/>
      <c r="J3" s="8"/>
      <c r="K3" s="65"/>
      <c r="L3" s="45"/>
      <c r="M3" s="42"/>
      <c r="N3" s="32" t="s">
        <v>108</v>
      </c>
      <c r="O3" s="8"/>
      <c r="P3" s="52"/>
      <c r="Q3" s="52"/>
      <c r="R3" s="8"/>
      <c r="S3" s="52"/>
      <c r="T3" s="8"/>
      <c r="U3" s="38"/>
    </row>
    <row r="4" spans="1:21" ht="30">
      <c r="A4" s="74" t="s">
        <v>109</v>
      </c>
      <c r="B4" s="9" t="s">
        <v>110</v>
      </c>
      <c r="C4" s="9" t="s">
        <v>198</v>
      </c>
      <c r="D4" s="50">
        <v>100</v>
      </c>
      <c r="E4" s="21" t="s">
        <v>45</v>
      </c>
      <c r="F4" s="26" t="s">
        <v>111</v>
      </c>
      <c r="G4" s="23"/>
      <c r="H4" s="17"/>
      <c r="I4" s="10"/>
      <c r="J4" s="10"/>
      <c r="K4" s="66"/>
      <c r="L4" s="46"/>
      <c r="M4" s="43"/>
      <c r="N4" s="33" t="s">
        <v>112</v>
      </c>
      <c r="O4" s="10"/>
      <c r="P4" s="53"/>
      <c r="Q4" s="53"/>
      <c r="R4" s="10"/>
      <c r="S4" s="53"/>
      <c r="T4" s="10"/>
      <c r="U4" s="39"/>
    </row>
    <row r="5" spans="1:21" ht="30">
      <c r="A5" s="74" t="s">
        <v>113</v>
      </c>
      <c r="B5" s="9" t="s">
        <v>114</v>
      </c>
      <c r="C5" s="9" t="s">
        <v>199</v>
      </c>
      <c r="D5" s="50">
        <v>150</v>
      </c>
      <c r="E5" s="21" t="s">
        <v>45</v>
      </c>
      <c r="F5" s="26" t="s">
        <v>240</v>
      </c>
      <c r="G5" s="23"/>
      <c r="H5" s="17"/>
      <c r="I5" s="10"/>
      <c r="J5" s="10"/>
      <c r="K5" s="66"/>
      <c r="L5" s="46"/>
      <c r="M5" s="43"/>
      <c r="N5" s="33" t="s">
        <v>112</v>
      </c>
      <c r="O5" s="10"/>
      <c r="P5" s="53"/>
      <c r="Q5" s="53"/>
      <c r="R5" s="10"/>
      <c r="S5" s="53"/>
      <c r="T5" s="10"/>
      <c r="U5" s="39"/>
    </row>
    <row r="6" spans="1:21" ht="19.5">
      <c r="A6" s="74" t="s">
        <v>115</v>
      </c>
      <c r="B6" s="9" t="s">
        <v>116</v>
      </c>
      <c r="C6" s="9" t="s">
        <v>199</v>
      </c>
      <c r="D6" s="50">
        <v>150</v>
      </c>
      <c r="E6" s="21" t="s">
        <v>45</v>
      </c>
      <c r="F6" s="26" t="s">
        <v>111</v>
      </c>
      <c r="G6" s="23"/>
      <c r="H6" s="17"/>
      <c r="I6" s="10"/>
      <c r="J6" s="10"/>
      <c r="K6" s="66"/>
      <c r="L6" s="46"/>
      <c r="M6" s="43"/>
      <c r="N6" s="33" t="s">
        <v>117</v>
      </c>
      <c r="O6" s="10"/>
      <c r="P6" s="53"/>
      <c r="Q6" s="53"/>
      <c r="R6" s="10"/>
      <c r="S6" s="53"/>
      <c r="T6" s="10"/>
      <c r="U6" s="39"/>
    </row>
    <row r="7" spans="1:21" ht="30">
      <c r="A7" s="74" t="s">
        <v>118</v>
      </c>
      <c r="B7" s="9" t="s">
        <v>121</v>
      </c>
      <c r="C7" s="9" t="s">
        <v>200</v>
      </c>
      <c r="D7" s="50"/>
      <c r="E7" s="21"/>
      <c r="F7" s="26"/>
      <c r="G7" s="23"/>
      <c r="H7" s="17"/>
      <c r="I7" s="10"/>
      <c r="J7" s="10"/>
      <c r="K7" s="66"/>
      <c r="L7" s="46"/>
      <c r="M7" s="43"/>
      <c r="N7" s="33" t="s">
        <v>119</v>
      </c>
      <c r="O7" s="10"/>
      <c r="P7" s="53"/>
      <c r="Q7" s="53"/>
      <c r="R7" s="10"/>
      <c r="S7" s="53"/>
      <c r="T7" s="10"/>
      <c r="U7" s="39"/>
    </row>
    <row r="8" spans="1:21" ht="39.75">
      <c r="A8" s="74" t="s">
        <v>120</v>
      </c>
      <c r="B8" s="9" t="s">
        <v>122</v>
      </c>
      <c r="C8" s="9" t="s">
        <v>201</v>
      </c>
      <c r="D8" s="50"/>
      <c r="E8" s="21"/>
      <c r="F8" s="26"/>
      <c r="G8" s="23"/>
      <c r="H8" s="17"/>
      <c r="I8" s="10"/>
      <c r="J8" s="10"/>
      <c r="K8" s="66"/>
      <c r="L8" s="46"/>
      <c r="M8" s="43"/>
      <c r="N8" s="33" t="s">
        <v>117</v>
      </c>
      <c r="O8" s="10"/>
      <c r="P8" s="53"/>
      <c r="Q8" s="53"/>
      <c r="R8" s="10"/>
      <c r="S8" s="53"/>
      <c r="T8" s="10"/>
      <c r="U8" s="39"/>
    </row>
    <row r="9" spans="1:21" ht="30">
      <c r="A9" s="74" t="s">
        <v>123</v>
      </c>
      <c r="B9" s="9" t="s">
        <v>124</v>
      </c>
      <c r="C9" s="9" t="s">
        <v>202</v>
      </c>
      <c r="D9" s="50"/>
      <c r="E9" s="21"/>
      <c r="F9" s="26"/>
      <c r="G9" s="23"/>
      <c r="H9" s="17"/>
      <c r="I9" s="10"/>
      <c r="J9" s="10"/>
      <c r="K9" s="66"/>
      <c r="L9" s="46"/>
      <c r="M9" s="43"/>
      <c r="N9" s="33" t="s">
        <v>125</v>
      </c>
      <c r="O9" s="10"/>
      <c r="P9" s="53"/>
      <c r="Q9" s="53"/>
      <c r="R9" s="10"/>
      <c r="S9" s="53"/>
      <c r="T9" s="10"/>
      <c r="U9" s="39"/>
    </row>
    <row r="10" spans="1:21" ht="10.5">
      <c r="A10" s="74" t="s">
        <v>126</v>
      </c>
      <c r="B10" s="9" t="s">
        <v>127</v>
      </c>
      <c r="C10" s="9" t="s">
        <v>203</v>
      </c>
      <c r="D10" s="50">
        <v>100</v>
      </c>
      <c r="E10" s="21" t="s">
        <v>45</v>
      </c>
      <c r="F10" s="26" t="s">
        <v>128</v>
      </c>
      <c r="G10" s="23"/>
      <c r="H10" s="17"/>
      <c r="I10" s="10"/>
      <c r="J10" s="10"/>
      <c r="K10" s="66"/>
      <c r="L10" s="46"/>
      <c r="M10" s="43"/>
      <c r="N10" s="33" t="s">
        <v>129</v>
      </c>
      <c r="O10" s="10"/>
      <c r="P10" s="53"/>
      <c r="Q10" s="53"/>
      <c r="R10" s="10"/>
      <c r="S10" s="53"/>
      <c r="T10" s="10"/>
      <c r="U10" s="39"/>
    </row>
    <row r="11" spans="1:21" ht="19.5">
      <c r="A11" s="74" t="s">
        <v>130</v>
      </c>
      <c r="B11" s="9" t="s">
        <v>131</v>
      </c>
      <c r="C11" s="9" t="s">
        <v>204</v>
      </c>
      <c r="D11" s="50"/>
      <c r="E11" s="21"/>
      <c r="F11" s="26"/>
      <c r="G11" s="23"/>
      <c r="H11" s="17"/>
      <c r="I11" s="10"/>
      <c r="J11" s="10"/>
      <c r="K11" s="66"/>
      <c r="L11" s="46"/>
      <c r="M11" s="43"/>
      <c r="N11" s="33" t="s">
        <v>132</v>
      </c>
      <c r="O11" s="10"/>
      <c r="P11" s="53"/>
      <c r="Q11" s="53"/>
      <c r="R11" s="10"/>
      <c r="S11" s="53"/>
      <c r="T11" s="10"/>
      <c r="U11" s="39"/>
    </row>
    <row r="12" spans="1:21" ht="39.75">
      <c r="A12" s="74" t="s">
        <v>133</v>
      </c>
      <c r="B12" s="9" t="s">
        <v>134</v>
      </c>
      <c r="C12" s="9" t="s">
        <v>198</v>
      </c>
      <c r="D12" s="50"/>
      <c r="E12" s="21"/>
      <c r="F12" s="26"/>
      <c r="G12" s="23"/>
      <c r="H12" s="17"/>
      <c r="I12" s="10"/>
      <c r="J12" s="10"/>
      <c r="K12" s="66"/>
      <c r="L12" s="46"/>
      <c r="M12" s="43"/>
      <c r="N12" s="33" t="s">
        <v>112</v>
      </c>
      <c r="O12" s="10"/>
      <c r="P12" s="53"/>
      <c r="Q12" s="53"/>
      <c r="R12" s="10"/>
      <c r="S12" s="53"/>
      <c r="T12" s="10"/>
      <c r="U12" s="39"/>
    </row>
    <row r="13" spans="1:21" ht="19.5">
      <c r="A13" s="74" t="s">
        <v>135</v>
      </c>
      <c r="B13" s="9" t="s">
        <v>136</v>
      </c>
      <c r="C13" s="9" t="s">
        <v>203</v>
      </c>
      <c r="D13" s="50"/>
      <c r="E13" s="21"/>
      <c r="F13" s="26"/>
      <c r="G13" s="23"/>
      <c r="H13" s="17"/>
      <c r="I13" s="10"/>
      <c r="J13" s="10"/>
      <c r="K13" s="66"/>
      <c r="L13" s="46"/>
      <c r="M13" s="43"/>
      <c r="N13" s="33" t="s">
        <v>132</v>
      </c>
      <c r="O13" s="10"/>
      <c r="P13" s="53"/>
      <c r="Q13" s="53"/>
      <c r="R13" s="10"/>
      <c r="S13" s="53"/>
      <c r="T13" s="10"/>
      <c r="U13" s="39"/>
    </row>
    <row r="14" spans="1:21" ht="30">
      <c r="A14" s="74" t="s">
        <v>137</v>
      </c>
      <c r="B14" s="9" t="s">
        <v>138</v>
      </c>
      <c r="C14" s="9" t="s">
        <v>205</v>
      </c>
      <c r="D14" s="50"/>
      <c r="E14" s="21"/>
      <c r="F14" s="26"/>
      <c r="G14" s="23"/>
      <c r="H14" s="17"/>
      <c r="I14" s="10"/>
      <c r="J14" s="10"/>
      <c r="K14" s="66"/>
      <c r="L14" s="46"/>
      <c r="M14" s="43"/>
      <c r="N14" s="33" t="s">
        <v>139</v>
      </c>
      <c r="O14" s="10"/>
      <c r="P14" s="53"/>
      <c r="Q14" s="53"/>
      <c r="R14" s="10"/>
      <c r="S14" s="53"/>
      <c r="T14" s="10"/>
      <c r="U14" s="39"/>
    </row>
    <row r="15" spans="1:21" ht="49.5">
      <c r="A15" s="74" t="s">
        <v>140</v>
      </c>
      <c r="B15" s="9" t="s">
        <v>141</v>
      </c>
      <c r="C15" s="9" t="s">
        <v>206</v>
      </c>
      <c r="D15" s="50"/>
      <c r="E15" s="21"/>
      <c r="F15" s="26"/>
      <c r="G15" s="23"/>
      <c r="H15" s="17"/>
      <c r="I15" s="10"/>
      <c r="J15" s="10"/>
      <c r="K15" s="66"/>
      <c r="L15" s="46"/>
      <c r="M15" s="43"/>
      <c r="N15" s="33" t="s">
        <v>46</v>
      </c>
      <c r="O15" s="10"/>
      <c r="P15" s="53"/>
      <c r="Q15" s="53"/>
      <c r="R15" s="10"/>
      <c r="S15" s="53"/>
      <c r="T15" s="10"/>
      <c r="U15" s="39"/>
    </row>
    <row r="16" spans="1:21" ht="39.75">
      <c r="A16" s="74" t="s">
        <v>142</v>
      </c>
      <c r="B16" s="9" t="s">
        <v>143</v>
      </c>
      <c r="C16" s="9" t="s">
        <v>207</v>
      </c>
      <c r="D16" s="50"/>
      <c r="E16" s="21"/>
      <c r="F16" s="26"/>
      <c r="G16" s="23"/>
      <c r="H16" s="17"/>
      <c r="I16" s="10"/>
      <c r="J16" s="10"/>
      <c r="K16" s="66"/>
      <c r="L16" s="46"/>
      <c r="M16" s="43"/>
      <c r="N16" s="33" t="s">
        <v>47</v>
      </c>
      <c r="O16" s="10"/>
      <c r="P16" s="53"/>
      <c r="Q16" s="53"/>
      <c r="R16" s="10"/>
      <c r="S16" s="53"/>
      <c r="T16" s="10"/>
      <c r="U16" s="39"/>
    </row>
    <row r="17" spans="1:21" ht="19.5">
      <c r="A17" s="74" t="s">
        <v>144</v>
      </c>
      <c r="B17" s="9" t="s">
        <v>145</v>
      </c>
      <c r="C17" s="9" t="s">
        <v>208</v>
      </c>
      <c r="D17" s="50"/>
      <c r="E17" s="21"/>
      <c r="F17" s="26"/>
      <c r="G17" s="23"/>
      <c r="H17" s="17"/>
      <c r="I17" s="10"/>
      <c r="J17" s="10"/>
      <c r="K17" s="66"/>
      <c r="L17" s="46"/>
      <c r="M17" s="43"/>
      <c r="N17" s="33" t="s">
        <v>117</v>
      </c>
      <c r="O17" s="10"/>
      <c r="P17" s="53"/>
      <c r="Q17" s="53"/>
      <c r="R17" s="10"/>
      <c r="S17" s="53"/>
      <c r="T17" s="10"/>
      <c r="U17" s="39"/>
    </row>
    <row r="18" spans="1:21" ht="61.5" customHeight="1">
      <c r="A18" s="74" t="s">
        <v>146</v>
      </c>
      <c r="B18" s="9" t="s">
        <v>147</v>
      </c>
      <c r="C18" s="9" t="s">
        <v>209</v>
      </c>
      <c r="D18" s="50"/>
      <c r="E18" s="21"/>
      <c r="F18" s="26"/>
      <c r="G18" s="23"/>
      <c r="H18" s="17"/>
      <c r="I18" s="10"/>
      <c r="J18" s="10"/>
      <c r="K18" s="66"/>
      <c r="L18" s="46"/>
      <c r="M18" s="43" t="s">
        <v>231</v>
      </c>
      <c r="N18" s="33" t="s">
        <v>210</v>
      </c>
      <c r="O18" s="10"/>
      <c r="P18" s="53"/>
      <c r="Q18" s="53"/>
      <c r="R18" s="10"/>
      <c r="S18" s="53"/>
      <c r="T18" s="10"/>
      <c r="U18" s="39"/>
    </row>
    <row r="19" spans="1:21" ht="60">
      <c r="A19" s="74" t="s">
        <v>148</v>
      </c>
      <c r="B19" s="9" t="s">
        <v>149</v>
      </c>
      <c r="C19" s="9" t="s">
        <v>209</v>
      </c>
      <c r="D19" s="50"/>
      <c r="E19" s="21"/>
      <c r="F19" s="26"/>
      <c r="G19" s="23"/>
      <c r="H19" s="17"/>
      <c r="I19" s="10"/>
      <c r="J19" s="10"/>
      <c r="K19" s="66"/>
      <c r="L19" s="46"/>
      <c r="M19" s="43" t="s">
        <v>231</v>
      </c>
      <c r="N19" s="33" t="s">
        <v>227</v>
      </c>
      <c r="O19" s="10"/>
      <c r="P19" s="53"/>
      <c r="Q19" s="53"/>
      <c r="R19" s="10"/>
      <c r="S19" s="53"/>
      <c r="T19" s="10"/>
      <c r="U19" s="39"/>
    </row>
    <row r="20" spans="1:21" ht="60">
      <c r="A20" s="74" t="s">
        <v>150</v>
      </c>
      <c r="B20" s="9" t="s">
        <v>41</v>
      </c>
      <c r="C20" s="9" t="s">
        <v>209</v>
      </c>
      <c r="D20" s="48"/>
      <c r="E20" s="21"/>
      <c r="G20" s="23"/>
      <c r="H20" s="17"/>
      <c r="I20" s="10"/>
      <c r="J20" s="10"/>
      <c r="K20" s="66"/>
      <c r="L20" s="46"/>
      <c r="M20" s="43" t="s">
        <v>231</v>
      </c>
      <c r="N20" s="33" t="s">
        <v>228</v>
      </c>
      <c r="O20" s="10"/>
      <c r="P20" s="53"/>
      <c r="Q20" s="53"/>
      <c r="R20" s="10"/>
      <c r="S20" s="53"/>
      <c r="T20" s="10"/>
      <c r="U20" s="39"/>
    </row>
    <row r="21" spans="1:21" ht="63.75" customHeight="1">
      <c r="A21" s="74" t="s">
        <v>83</v>
      </c>
      <c r="B21" s="9" t="s">
        <v>237</v>
      </c>
      <c r="C21" s="9" t="s">
        <v>209</v>
      </c>
      <c r="D21" s="50"/>
      <c r="E21" s="21"/>
      <c r="F21" s="26"/>
      <c r="G21" s="23"/>
      <c r="H21" s="17"/>
      <c r="I21" s="10"/>
      <c r="J21" s="10"/>
      <c r="K21" s="66"/>
      <c r="L21" s="46"/>
      <c r="M21" s="43" t="s">
        <v>231</v>
      </c>
      <c r="N21" s="33" t="s">
        <v>229</v>
      </c>
      <c r="O21" s="10"/>
      <c r="P21" s="53"/>
      <c r="Q21" s="53"/>
      <c r="R21" s="10"/>
      <c r="S21" s="53"/>
      <c r="T21" s="10"/>
      <c r="U21" s="39"/>
    </row>
    <row r="22" spans="1:21" ht="69.75">
      <c r="A22" s="74" t="s">
        <v>238</v>
      </c>
      <c r="B22" s="9" t="s">
        <v>239</v>
      </c>
      <c r="C22" s="9" t="s">
        <v>209</v>
      </c>
      <c r="D22" s="50"/>
      <c r="E22" s="21"/>
      <c r="F22" s="26"/>
      <c r="G22" s="23"/>
      <c r="H22" s="17"/>
      <c r="I22" s="10"/>
      <c r="J22" s="10"/>
      <c r="K22" s="66"/>
      <c r="L22" s="46"/>
      <c r="M22" s="43" t="s">
        <v>231</v>
      </c>
      <c r="N22" s="33" t="s">
        <v>230</v>
      </c>
      <c r="O22" s="10"/>
      <c r="P22" s="53"/>
      <c r="Q22" s="53"/>
      <c r="R22" s="10"/>
      <c r="S22" s="53"/>
      <c r="T22" s="10"/>
      <c r="U22" s="39"/>
    </row>
    <row r="23" spans="1:21" ht="39.75">
      <c r="A23" s="74" t="s">
        <v>155</v>
      </c>
      <c r="B23" s="9" t="s">
        <v>156</v>
      </c>
      <c r="C23" s="9" t="s">
        <v>165</v>
      </c>
      <c r="D23" s="50">
        <v>140</v>
      </c>
      <c r="E23" s="21" t="s">
        <v>45</v>
      </c>
      <c r="F23" s="26" t="s">
        <v>157</v>
      </c>
      <c r="G23" s="23"/>
      <c r="H23" s="17"/>
      <c r="I23" s="10"/>
      <c r="J23" s="10"/>
      <c r="K23" s="66"/>
      <c r="L23" s="46"/>
      <c r="M23" s="43" t="s">
        <v>232</v>
      </c>
      <c r="N23" s="33" t="s">
        <v>158</v>
      </c>
      <c r="O23" s="10"/>
      <c r="P23" s="53"/>
      <c r="Q23" s="53"/>
      <c r="R23" s="10"/>
      <c r="S23" s="53"/>
      <c r="T23" s="10"/>
      <c r="U23" s="39"/>
    </row>
    <row r="24" spans="1:21" ht="42" customHeight="1">
      <c r="A24" s="74" t="s">
        <v>233</v>
      </c>
      <c r="B24" s="9" t="s">
        <v>151</v>
      </c>
      <c r="C24" s="9" t="s">
        <v>165</v>
      </c>
      <c r="D24" s="50">
        <v>180</v>
      </c>
      <c r="E24" s="21" t="s">
        <v>45</v>
      </c>
      <c r="F24" s="26" t="s">
        <v>159</v>
      </c>
      <c r="G24" s="23"/>
      <c r="H24" s="17"/>
      <c r="I24" s="10"/>
      <c r="J24" s="10"/>
      <c r="K24" s="66"/>
      <c r="L24" s="46"/>
      <c r="M24" s="43" t="s">
        <v>232</v>
      </c>
      <c r="N24" s="33" t="s">
        <v>160</v>
      </c>
      <c r="O24" s="10"/>
      <c r="P24" s="53"/>
      <c r="Q24" s="53"/>
      <c r="R24" s="10"/>
      <c r="S24" s="53"/>
      <c r="T24" s="10"/>
      <c r="U24" s="39"/>
    </row>
    <row r="25" spans="1:21" ht="72" customHeight="1">
      <c r="A25" s="74" t="s">
        <v>234</v>
      </c>
      <c r="B25" s="9" t="s">
        <v>152</v>
      </c>
      <c r="C25" s="9" t="s">
        <v>165</v>
      </c>
      <c r="D25" s="50">
        <v>180</v>
      </c>
      <c r="E25" s="21" t="s">
        <v>45</v>
      </c>
      <c r="F25" s="26" t="s">
        <v>161</v>
      </c>
      <c r="G25" s="23"/>
      <c r="H25" s="17"/>
      <c r="I25" s="10"/>
      <c r="J25" s="10"/>
      <c r="K25" s="66"/>
      <c r="L25" s="46"/>
      <c r="M25" s="43" t="s">
        <v>232</v>
      </c>
      <c r="N25" s="33" t="s">
        <v>162</v>
      </c>
      <c r="O25" s="10"/>
      <c r="P25" s="53"/>
      <c r="Q25" s="53"/>
      <c r="R25" s="10"/>
      <c r="S25" s="53"/>
      <c r="T25" s="10"/>
      <c r="U25" s="39"/>
    </row>
    <row r="26" spans="1:21" ht="49.5">
      <c r="A26" s="74" t="s">
        <v>235</v>
      </c>
      <c r="B26" s="9" t="s">
        <v>152</v>
      </c>
      <c r="C26" s="9" t="s">
        <v>165</v>
      </c>
      <c r="D26" s="50">
        <v>60</v>
      </c>
      <c r="E26" s="21" t="s">
        <v>45</v>
      </c>
      <c r="F26" s="26" t="s">
        <v>163</v>
      </c>
      <c r="G26" s="23"/>
      <c r="H26" s="17"/>
      <c r="I26" s="10"/>
      <c r="J26" s="10"/>
      <c r="K26" s="66"/>
      <c r="L26" s="46"/>
      <c r="M26" s="43" t="s">
        <v>232</v>
      </c>
      <c r="N26" s="33" t="s">
        <v>164</v>
      </c>
      <c r="O26" s="10"/>
      <c r="P26" s="53"/>
      <c r="Q26" s="53"/>
      <c r="R26" s="10"/>
      <c r="S26" s="53"/>
      <c r="T26" s="10"/>
      <c r="U26" s="39"/>
    </row>
    <row r="27" spans="1:21" ht="66" customHeight="1">
      <c r="A27" s="74" t="s">
        <v>236</v>
      </c>
      <c r="B27" s="9" t="s">
        <v>152</v>
      </c>
      <c r="C27" s="9" t="s">
        <v>165</v>
      </c>
      <c r="D27" s="50">
        <v>27</v>
      </c>
      <c r="E27" s="21" t="s">
        <v>45</v>
      </c>
      <c r="F27" s="26" t="s">
        <v>166</v>
      </c>
      <c r="G27" s="23"/>
      <c r="H27" s="17"/>
      <c r="I27" s="10"/>
      <c r="J27" s="10"/>
      <c r="K27" s="66"/>
      <c r="L27" s="46"/>
      <c r="M27" s="43" t="s">
        <v>232</v>
      </c>
      <c r="N27" s="33" t="s">
        <v>167</v>
      </c>
      <c r="O27" s="10"/>
      <c r="P27" s="53"/>
      <c r="Q27" s="53"/>
      <c r="R27" s="10"/>
      <c r="S27" s="53"/>
      <c r="T27" s="10"/>
      <c r="U27" s="39"/>
    </row>
    <row r="28" spans="1:21" ht="103.5" customHeight="1">
      <c r="A28" s="74" t="s">
        <v>172</v>
      </c>
      <c r="B28" s="9" t="s">
        <v>156</v>
      </c>
      <c r="C28" s="9" t="s">
        <v>168</v>
      </c>
      <c r="D28" s="50">
        <v>65</v>
      </c>
      <c r="E28" s="21" t="s">
        <v>45</v>
      </c>
      <c r="F28" s="26" t="s">
        <v>169</v>
      </c>
      <c r="G28" s="23"/>
      <c r="H28" s="17"/>
      <c r="I28" s="10"/>
      <c r="J28" s="10"/>
      <c r="K28" s="66"/>
      <c r="L28" s="46"/>
      <c r="M28" s="43" t="s">
        <v>232</v>
      </c>
      <c r="N28" s="35" t="s">
        <v>0</v>
      </c>
      <c r="O28" s="10"/>
      <c r="P28" s="53"/>
      <c r="Q28" s="53"/>
      <c r="R28" s="10"/>
      <c r="S28" s="53"/>
      <c r="T28" s="10"/>
      <c r="U28" s="39"/>
    </row>
    <row r="29" spans="1:21" ht="39.75">
      <c r="A29" s="74" t="s">
        <v>173</v>
      </c>
      <c r="B29" s="9" t="s">
        <v>153</v>
      </c>
      <c r="C29" s="9" t="s">
        <v>165</v>
      </c>
      <c r="D29" s="50">
        <v>45</v>
      </c>
      <c r="E29" s="21" t="s">
        <v>45</v>
      </c>
      <c r="F29" s="26" t="s">
        <v>159</v>
      </c>
      <c r="G29" s="23"/>
      <c r="H29" s="17"/>
      <c r="I29" s="10"/>
      <c r="J29" s="10"/>
      <c r="K29" s="66"/>
      <c r="L29" s="46"/>
      <c r="M29" s="43" t="s">
        <v>232</v>
      </c>
      <c r="N29" s="33" t="s">
        <v>4</v>
      </c>
      <c r="O29" s="10"/>
      <c r="P29" s="53"/>
      <c r="Q29" s="53"/>
      <c r="R29" s="10"/>
      <c r="S29" s="53"/>
      <c r="T29" s="10"/>
      <c r="U29" s="39"/>
    </row>
    <row r="30" spans="1:21" ht="72" customHeight="1">
      <c r="A30" s="74" t="s">
        <v>174</v>
      </c>
      <c r="B30" s="9" t="s">
        <v>154</v>
      </c>
      <c r="C30" s="9" t="s">
        <v>165</v>
      </c>
      <c r="D30" s="50">
        <v>160</v>
      </c>
      <c r="E30" s="21" t="s">
        <v>45</v>
      </c>
      <c r="F30" s="26" t="s">
        <v>5</v>
      </c>
      <c r="G30" s="23"/>
      <c r="H30" s="17"/>
      <c r="I30" s="10"/>
      <c r="J30" s="10"/>
      <c r="K30" s="66"/>
      <c r="L30" s="46"/>
      <c r="M30" s="43" t="s">
        <v>232</v>
      </c>
      <c r="N30" s="33" t="s">
        <v>6</v>
      </c>
      <c r="O30" s="10"/>
      <c r="P30" s="53"/>
      <c r="Q30" s="53"/>
      <c r="R30" s="10"/>
      <c r="S30" s="53"/>
      <c r="T30" s="10"/>
      <c r="U30" s="39"/>
    </row>
    <row r="31" spans="1:21" ht="72" customHeight="1">
      <c r="A31" s="74" t="s">
        <v>51</v>
      </c>
      <c r="B31" s="9" t="s">
        <v>93</v>
      </c>
      <c r="C31" s="9" t="s">
        <v>52</v>
      </c>
      <c r="D31" s="50">
        <v>180</v>
      </c>
      <c r="E31" s="21" t="s">
        <v>45</v>
      </c>
      <c r="F31" s="26" t="s">
        <v>53</v>
      </c>
      <c r="G31" s="23"/>
      <c r="H31" s="17"/>
      <c r="I31" s="10"/>
      <c r="J31" s="10"/>
      <c r="K31" s="66"/>
      <c r="L31" s="46"/>
      <c r="M31" s="43"/>
      <c r="N31" s="33" t="s">
        <v>54</v>
      </c>
      <c r="O31" s="10"/>
      <c r="P31" s="53"/>
      <c r="Q31" s="53"/>
      <c r="R31" s="10"/>
      <c r="S31" s="53"/>
      <c r="T31" s="10"/>
      <c r="U31" s="39"/>
    </row>
    <row r="32" spans="1:21" ht="72" customHeight="1">
      <c r="A32" s="74" t="s">
        <v>55</v>
      </c>
      <c r="B32" s="9" t="s">
        <v>93</v>
      </c>
      <c r="C32" s="9" t="s">
        <v>56</v>
      </c>
      <c r="D32" s="50">
        <v>100</v>
      </c>
      <c r="E32" s="21" t="s">
        <v>45</v>
      </c>
      <c r="F32" s="26" t="s">
        <v>57</v>
      </c>
      <c r="G32" s="23"/>
      <c r="H32" s="17"/>
      <c r="I32" s="10"/>
      <c r="J32" s="10"/>
      <c r="K32" s="66"/>
      <c r="L32" s="46"/>
      <c r="M32" s="43"/>
      <c r="N32" s="33" t="s">
        <v>58</v>
      </c>
      <c r="O32" s="10"/>
      <c r="P32" s="53"/>
      <c r="Q32" s="53"/>
      <c r="R32" s="10"/>
      <c r="S32" s="53"/>
      <c r="T32" s="10"/>
      <c r="U32" s="39"/>
    </row>
    <row r="33" spans="1:21" ht="39.75">
      <c r="A33" s="74" t="s">
        <v>175</v>
      </c>
      <c r="B33" s="9" t="s">
        <v>7</v>
      </c>
      <c r="C33" s="9" t="s">
        <v>8</v>
      </c>
      <c r="D33" s="50">
        <v>3300</v>
      </c>
      <c r="E33" s="21"/>
      <c r="F33" s="26"/>
      <c r="G33" s="23"/>
      <c r="H33" s="17"/>
      <c r="I33" s="10"/>
      <c r="J33" s="10"/>
      <c r="K33" s="66"/>
      <c r="L33" s="46"/>
      <c r="M33" s="43"/>
      <c r="N33" s="33" t="s">
        <v>9</v>
      </c>
      <c r="O33" s="10"/>
      <c r="P33" s="53"/>
      <c r="Q33" s="53"/>
      <c r="R33" s="10"/>
      <c r="S33" s="53"/>
      <c r="T33" s="10"/>
      <c r="U33" s="39"/>
    </row>
    <row r="34" spans="1:21" ht="42" customHeight="1">
      <c r="A34" s="74" t="s">
        <v>176</v>
      </c>
      <c r="B34" s="9" t="s">
        <v>244</v>
      </c>
      <c r="C34" s="9" t="s">
        <v>10</v>
      </c>
      <c r="D34" s="50">
        <v>1000</v>
      </c>
      <c r="E34" s="21"/>
      <c r="F34" s="26"/>
      <c r="G34" s="23"/>
      <c r="H34" s="17"/>
      <c r="I34" s="10"/>
      <c r="J34" s="10"/>
      <c r="K34" s="66"/>
      <c r="L34" s="46"/>
      <c r="M34" s="43"/>
      <c r="N34" s="33" t="s">
        <v>86</v>
      </c>
      <c r="O34" s="10"/>
      <c r="P34" s="53"/>
      <c r="Q34" s="53"/>
      <c r="R34" s="10"/>
      <c r="S34" s="53"/>
      <c r="T34" s="10"/>
      <c r="U34" s="39"/>
    </row>
    <row r="35" spans="1:21" ht="39.75">
      <c r="A35" s="74" t="s">
        <v>177</v>
      </c>
      <c r="B35" s="9" t="s">
        <v>87</v>
      </c>
      <c r="C35" s="9" t="s">
        <v>88</v>
      </c>
      <c r="D35" s="50">
        <v>300</v>
      </c>
      <c r="E35" s="21"/>
      <c r="F35" s="26"/>
      <c r="G35" s="23"/>
      <c r="H35" s="17"/>
      <c r="I35" s="10"/>
      <c r="J35" s="10"/>
      <c r="K35" s="66"/>
      <c r="L35" s="46"/>
      <c r="M35" s="43"/>
      <c r="N35" s="35" t="s">
        <v>89</v>
      </c>
      <c r="O35" s="10"/>
      <c r="P35" s="53"/>
      <c r="Q35" s="53"/>
      <c r="R35" s="10"/>
      <c r="S35" s="53"/>
      <c r="T35" s="10"/>
      <c r="U35" s="39"/>
    </row>
    <row r="36" spans="1:21" ht="30">
      <c r="A36" s="74" t="s">
        <v>178</v>
      </c>
      <c r="B36" s="9" t="s">
        <v>245</v>
      </c>
      <c r="C36" s="9" t="s">
        <v>90</v>
      </c>
      <c r="D36" s="50">
        <v>1200</v>
      </c>
      <c r="E36" s="21"/>
      <c r="F36" s="26"/>
      <c r="G36" s="23"/>
      <c r="H36" s="17"/>
      <c r="I36" s="10"/>
      <c r="J36" s="10"/>
      <c r="K36" s="66"/>
      <c r="L36" s="46"/>
      <c r="M36" s="43"/>
      <c r="N36" s="33" t="s">
        <v>91</v>
      </c>
      <c r="O36" s="10"/>
      <c r="P36" s="53"/>
      <c r="Q36" s="53"/>
      <c r="R36" s="10"/>
      <c r="S36" s="53"/>
      <c r="T36" s="10"/>
      <c r="U36" s="39"/>
    </row>
    <row r="37" spans="1:21" ht="19.5">
      <c r="A37" s="74" t="s">
        <v>179</v>
      </c>
      <c r="B37" s="9" t="s">
        <v>147</v>
      </c>
      <c r="C37" s="9" t="s">
        <v>90</v>
      </c>
      <c r="D37" s="50">
        <v>1500</v>
      </c>
      <c r="E37" s="21" t="s">
        <v>45</v>
      </c>
      <c r="F37" s="26" t="s">
        <v>166</v>
      </c>
      <c r="G37" s="23"/>
      <c r="H37" s="17"/>
      <c r="I37" s="10"/>
      <c r="J37" s="10"/>
      <c r="K37" s="66"/>
      <c r="L37" s="46"/>
      <c r="M37" s="43"/>
      <c r="N37" s="33"/>
      <c r="O37" s="10"/>
      <c r="P37" s="53"/>
      <c r="Q37" s="53"/>
      <c r="R37" s="10"/>
      <c r="S37" s="53"/>
      <c r="T37" s="10"/>
      <c r="U37" s="39"/>
    </row>
    <row r="38" spans="1:21" ht="39.75">
      <c r="A38" s="74" t="s">
        <v>92</v>
      </c>
      <c r="B38" s="9" t="s">
        <v>93</v>
      </c>
      <c r="C38" s="9" t="s">
        <v>94</v>
      </c>
      <c r="D38" s="50">
        <v>300</v>
      </c>
      <c r="E38" s="21"/>
      <c r="F38" s="26"/>
      <c r="G38" s="23"/>
      <c r="H38" s="17"/>
      <c r="I38" s="10"/>
      <c r="J38" s="10"/>
      <c r="K38" s="66"/>
      <c r="L38" s="46"/>
      <c r="M38" s="43"/>
      <c r="N38" s="33" t="s">
        <v>193</v>
      </c>
      <c r="O38" s="10"/>
      <c r="P38" s="53"/>
      <c r="Q38" s="53"/>
      <c r="R38" s="10"/>
      <c r="S38" s="53"/>
      <c r="T38" s="10"/>
      <c r="U38" s="39"/>
    </row>
    <row r="39" spans="1:21" ht="49.5">
      <c r="A39" s="74" t="s">
        <v>180</v>
      </c>
      <c r="B39" s="9" t="s">
        <v>194</v>
      </c>
      <c r="C39" s="9" t="s">
        <v>94</v>
      </c>
      <c r="D39" s="50"/>
      <c r="E39" s="21"/>
      <c r="F39" s="26"/>
      <c r="G39" s="23"/>
      <c r="H39" s="17"/>
      <c r="I39" s="10"/>
      <c r="J39" s="10"/>
      <c r="K39" s="66"/>
      <c r="L39" s="46"/>
      <c r="M39" s="43"/>
      <c r="N39" s="33" t="s">
        <v>186</v>
      </c>
      <c r="O39" s="10"/>
      <c r="P39" s="53"/>
      <c r="Q39" s="53"/>
      <c r="R39" s="10"/>
      <c r="S39" s="53"/>
      <c r="T39" s="10"/>
      <c r="U39" s="39"/>
    </row>
    <row r="40" spans="1:21" ht="10.5">
      <c r="A40" s="74" t="s">
        <v>95</v>
      </c>
      <c r="B40" s="9" t="s">
        <v>96</v>
      </c>
      <c r="C40" s="9" t="s">
        <v>181</v>
      </c>
      <c r="D40" s="50"/>
      <c r="E40" s="21"/>
      <c r="F40" s="26"/>
      <c r="G40" s="23"/>
      <c r="H40" s="17"/>
      <c r="I40" s="10"/>
      <c r="J40" s="10"/>
      <c r="K40" s="66"/>
      <c r="L40" s="46"/>
      <c r="M40" s="43"/>
      <c r="N40" s="33"/>
      <c r="O40" s="10"/>
      <c r="P40" s="53"/>
      <c r="Q40" s="53"/>
      <c r="R40" s="10"/>
      <c r="S40" s="53"/>
      <c r="T40" s="10"/>
      <c r="U40" s="39"/>
    </row>
    <row r="41" spans="1:21" ht="19.5">
      <c r="A41" s="74" t="s">
        <v>97</v>
      </c>
      <c r="B41" s="9" t="s">
        <v>195</v>
      </c>
      <c r="C41" s="9" t="s">
        <v>98</v>
      </c>
      <c r="D41" s="50">
        <v>16</v>
      </c>
      <c r="E41" s="21" t="s">
        <v>45</v>
      </c>
      <c r="F41" s="26" t="s">
        <v>99</v>
      </c>
      <c r="G41" s="23"/>
      <c r="H41" s="17"/>
      <c r="I41" s="10"/>
      <c r="J41" s="10"/>
      <c r="K41" s="66"/>
      <c r="L41" s="46"/>
      <c r="M41" s="43"/>
      <c r="N41" s="33"/>
      <c r="O41" s="10"/>
      <c r="P41" s="53"/>
      <c r="Q41" s="53"/>
      <c r="R41" s="10"/>
      <c r="S41" s="53"/>
      <c r="T41" s="10"/>
      <c r="U41" s="39"/>
    </row>
    <row r="42" spans="1:21" ht="19.5">
      <c r="A42" s="74" t="s">
        <v>100</v>
      </c>
      <c r="B42" s="9" t="s">
        <v>195</v>
      </c>
      <c r="C42" s="9" t="s">
        <v>101</v>
      </c>
      <c r="D42" s="50">
        <v>30</v>
      </c>
      <c r="E42" s="21" t="s">
        <v>45</v>
      </c>
      <c r="F42" s="26" t="s">
        <v>102</v>
      </c>
      <c r="G42" s="23"/>
      <c r="H42" s="17"/>
      <c r="I42" s="10"/>
      <c r="J42" s="10"/>
      <c r="K42" s="66"/>
      <c r="L42" s="46"/>
      <c r="M42" s="43"/>
      <c r="N42" s="33"/>
      <c r="O42" s="10"/>
      <c r="P42" s="53"/>
      <c r="Q42" s="53"/>
      <c r="R42" s="10"/>
      <c r="S42" s="53"/>
      <c r="T42" s="10"/>
      <c r="U42" s="39"/>
    </row>
    <row r="43" spans="1:21" ht="52.5" customHeight="1">
      <c r="A43" s="74" t="s">
        <v>182</v>
      </c>
      <c r="B43" s="9" t="s">
        <v>196</v>
      </c>
      <c r="C43" s="9" t="s">
        <v>105</v>
      </c>
      <c r="D43" s="50">
        <v>140</v>
      </c>
      <c r="E43" s="21" t="s">
        <v>45</v>
      </c>
      <c r="F43" s="26" t="s">
        <v>161</v>
      </c>
      <c r="G43" s="23"/>
      <c r="H43" s="17"/>
      <c r="I43" s="10"/>
      <c r="J43" s="10"/>
      <c r="K43" s="66"/>
      <c r="L43" s="46"/>
      <c r="M43" s="43"/>
      <c r="N43" s="33" t="s">
        <v>103</v>
      </c>
      <c r="O43" s="10"/>
      <c r="P43" s="53"/>
      <c r="Q43" s="53"/>
      <c r="R43" s="10"/>
      <c r="S43" s="53"/>
      <c r="T43" s="10"/>
      <c r="U43" s="39"/>
    </row>
    <row r="44" spans="1:21" ht="30">
      <c r="A44" s="74" t="s">
        <v>183</v>
      </c>
      <c r="B44" s="9" t="s">
        <v>104</v>
      </c>
      <c r="C44" s="9" t="s">
        <v>105</v>
      </c>
      <c r="D44" s="50"/>
      <c r="E44" s="21"/>
      <c r="F44" s="26"/>
      <c r="G44" s="23"/>
      <c r="H44" s="17"/>
      <c r="I44" s="10"/>
      <c r="J44" s="10"/>
      <c r="K44" s="66"/>
      <c r="L44" s="46"/>
      <c r="M44" s="43"/>
      <c r="N44" s="33" t="s">
        <v>106</v>
      </c>
      <c r="O44" s="10"/>
      <c r="P44" s="53"/>
      <c r="Q44" s="53"/>
      <c r="R44" s="10"/>
      <c r="S44" s="53"/>
      <c r="T44" s="10"/>
      <c r="U44" s="39"/>
    </row>
    <row r="45" spans="1:234" ht="49.5">
      <c r="A45" s="74" t="s">
        <v>184</v>
      </c>
      <c r="B45" s="9" t="s">
        <v>185</v>
      </c>
      <c r="C45" s="9" t="s">
        <v>105</v>
      </c>
      <c r="D45" s="50">
        <v>40</v>
      </c>
      <c r="E45" s="21" t="s">
        <v>45</v>
      </c>
      <c r="F45" s="26" t="s">
        <v>107</v>
      </c>
      <c r="G45" s="23"/>
      <c r="H45" s="17"/>
      <c r="I45" s="10"/>
      <c r="J45" s="10"/>
      <c r="K45" s="66"/>
      <c r="L45" s="46"/>
      <c r="M45" s="43"/>
      <c r="N45" s="33" t="s">
        <v>11</v>
      </c>
      <c r="O45" s="10"/>
      <c r="P45" s="53"/>
      <c r="Q45" s="53"/>
      <c r="R45" s="10"/>
      <c r="S45" s="53"/>
      <c r="T45" s="10"/>
      <c r="U45" s="39"/>
      <c r="V45" s="69"/>
      <c r="W45" s="18"/>
      <c r="X45" s="18"/>
      <c r="Y45" s="22"/>
      <c r="Z45" s="48"/>
      <c r="AA45" s="22"/>
      <c r="AB45" s="27"/>
      <c r="AC45" s="54"/>
      <c r="AD45" s="18"/>
      <c r="AE45" s="22"/>
      <c r="AF45" s="22"/>
      <c r="AG45" s="27"/>
      <c r="AH45" s="18"/>
      <c r="AI45" s="18"/>
      <c r="AJ45" s="18"/>
      <c r="AK45" s="22"/>
      <c r="AL45" s="22"/>
      <c r="AM45" s="70"/>
      <c r="AN45" s="69"/>
      <c r="AO45" s="22"/>
      <c r="AP45" s="22"/>
      <c r="AQ45" s="68"/>
      <c r="AR45" s="35"/>
      <c r="AS45" s="10"/>
      <c r="AT45" s="53"/>
      <c r="AU45" s="47"/>
      <c r="AV45" s="35"/>
      <c r="AW45" s="10"/>
      <c r="AX45" s="53"/>
      <c r="AY45" s="47"/>
      <c r="AZ45" s="35"/>
      <c r="BA45" s="10"/>
      <c r="BB45" s="53"/>
      <c r="BC45" s="47"/>
      <c r="BD45" s="35"/>
      <c r="BE45" s="10"/>
      <c r="BF45" s="53"/>
      <c r="BG45" s="47"/>
      <c r="BH45" s="35"/>
      <c r="BI45" s="10"/>
      <c r="BJ45" s="53"/>
      <c r="BK45" s="47"/>
      <c r="BL45" s="39"/>
      <c r="BM45" s="35"/>
      <c r="BN45" s="9"/>
      <c r="BO45" s="9"/>
      <c r="BP45" s="10"/>
      <c r="BQ45" s="50"/>
      <c r="BR45" s="21"/>
      <c r="BS45" s="26"/>
      <c r="BT45" s="23"/>
      <c r="BU45" s="17"/>
      <c r="BV45" s="10"/>
      <c r="BW45" s="10"/>
      <c r="BX45" s="66"/>
      <c r="BY45" s="46"/>
      <c r="BZ45" s="43"/>
      <c r="CA45" s="33"/>
      <c r="CB45" s="10"/>
      <c r="CC45" s="53"/>
      <c r="CD45" s="47"/>
      <c r="CE45" s="35"/>
      <c r="CF45" s="10"/>
      <c r="CG45" s="53"/>
      <c r="CH45" s="47"/>
      <c r="CI45" s="35"/>
      <c r="CJ45" s="10"/>
      <c r="CK45" s="53"/>
      <c r="CL45" s="47"/>
      <c r="CM45" s="35"/>
      <c r="CN45" s="10"/>
      <c r="CO45" s="53"/>
      <c r="CP45" s="47"/>
      <c r="CQ45" s="35"/>
      <c r="CR45" s="10"/>
      <c r="CS45" s="53"/>
      <c r="CT45" s="47"/>
      <c r="CU45" s="35"/>
      <c r="CV45" s="10"/>
      <c r="CW45" s="53"/>
      <c r="CX45" s="47"/>
      <c r="CY45" s="35"/>
      <c r="CZ45" s="10"/>
      <c r="DA45" s="53"/>
      <c r="DB45" s="47"/>
      <c r="DC45" s="39"/>
      <c r="DD45" s="35"/>
      <c r="DE45" s="9"/>
      <c r="DF45" s="9"/>
      <c r="DG45" s="10"/>
      <c r="DH45" s="50"/>
      <c r="DI45" s="21"/>
      <c r="DJ45" s="26"/>
      <c r="DK45" s="23"/>
      <c r="DL45" s="17"/>
      <c r="DM45" s="10"/>
      <c r="DN45" s="10"/>
      <c r="DO45" s="66"/>
      <c r="DP45" s="46"/>
      <c r="DQ45" s="43"/>
      <c r="DR45" s="33"/>
      <c r="DS45" s="10"/>
      <c r="DT45" s="53"/>
      <c r="DU45" s="47"/>
      <c r="DV45" s="35"/>
      <c r="DW45" s="10"/>
      <c r="DX45" s="53"/>
      <c r="DY45" s="47"/>
      <c r="DZ45" s="35"/>
      <c r="EA45" s="10"/>
      <c r="EB45" s="53"/>
      <c r="EC45" s="47"/>
      <c r="ED45" s="35"/>
      <c r="EE45" s="10"/>
      <c r="EF45" s="53"/>
      <c r="EG45" s="47"/>
      <c r="EH45" s="35"/>
      <c r="EI45" s="10"/>
      <c r="EJ45" s="53"/>
      <c r="EK45" s="47"/>
      <c r="EL45" s="35"/>
      <c r="EM45" s="10"/>
      <c r="EN45" s="53"/>
      <c r="EO45" s="47"/>
      <c r="EP45" s="35"/>
      <c r="EQ45" s="10"/>
      <c r="ER45" s="53"/>
      <c r="ES45" s="47"/>
      <c r="ET45" s="39"/>
      <c r="EU45" s="35"/>
      <c r="EV45" s="9"/>
      <c r="EW45" s="9"/>
      <c r="EX45" s="10"/>
      <c r="EY45" s="50"/>
      <c r="EZ45" s="21"/>
      <c r="FA45" s="26"/>
      <c r="FB45" s="23"/>
      <c r="FC45" s="17"/>
      <c r="FD45" s="10"/>
      <c r="FE45" s="10"/>
      <c r="FF45" s="66"/>
      <c r="FG45" s="46"/>
      <c r="FH45" s="43"/>
      <c r="FI45" s="33"/>
      <c r="FJ45" s="10"/>
      <c r="FK45" s="53"/>
      <c r="FL45" s="47"/>
      <c r="FM45" s="35"/>
      <c r="FN45" s="10"/>
      <c r="FO45" s="53"/>
      <c r="FP45" s="47"/>
      <c r="FQ45" s="35"/>
      <c r="FR45" s="10"/>
      <c r="FS45" s="53"/>
      <c r="FT45" s="47"/>
      <c r="FU45" s="35"/>
      <c r="FV45" s="10"/>
      <c r="FW45" s="53"/>
      <c r="FX45" s="47"/>
      <c r="FY45" s="35"/>
      <c r="FZ45" s="10"/>
      <c r="GA45" s="53"/>
      <c r="GB45" s="47"/>
      <c r="GC45" s="35"/>
      <c r="GD45" s="10"/>
      <c r="GE45" s="53"/>
      <c r="GF45" s="47"/>
      <c r="GG45" s="35"/>
      <c r="GH45" s="10"/>
      <c r="GI45" s="53"/>
      <c r="GJ45" s="47"/>
      <c r="GK45" s="39"/>
      <c r="GL45" s="35"/>
      <c r="GM45" s="9"/>
      <c r="GN45" s="9"/>
      <c r="GO45" s="10"/>
      <c r="GP45" s="50"/>
      <c r="GQ45" s="21"/>
      <c r="GR45" s="26"/>
      <c r="GS45" s="23"/>
      <c r="GT45" s="17"/>
      <c r="GU45" s="10"/>
      <c r="GV45" s="10"/>
      <c r="GW45" s="66"/>
      <c r="GX45" s="46"/>
      <c r="GY45" s="43"/>
      <c r="GZ45" s="33"/>
      <c r="HA45" s="10"/>
      <c r="HB45" s="53"/>
      <c r="HC45" s="47"/>
      <c r="HD45" s="35"/>
      <c r="HE45" s="10"/>
      <c r="HF45" s="53"/>
      <c r="HG45" s="47"/>
      <c r="HH45" s="35"/>
      <c r="HI45" s="10"/>
      <c r="HJ45" s="53"/>
      <c r="HK45" s="47"/>
      <c r="HL45" s="35"/>
      <c r="HM45" s="10"/>
      <c r="HN45" s="53"/>
      <c r="HO45" s="47"/>
      <c r="HP45" s="35"/>
      <c r="HQ45" s="10"/>
      <c r="HR45" s="53"/>
      <c r="HS45" s="47"/>
      <c r="HT45" s="35"/>
      <c r="HU45" s="10"/>
      <c r="HV45" s="53"/>
      <c r="HW45" s="47"/>
      <c r="HX45" s="35"/>
      <c r="HY45" s="10"/>
      <c r="HZ45" s="53"/>
    </row>
    <row r="46" spans="1:21" ht="52.5" customHeight="1">
      <c r="A46" s="74" t="s">
        <v>59</v>
      </c>
      <c r="B46" s="9" t="s">
        <v>62</v>
      </c>
      <c r="C46" s="9" t="s">
        <v>65</v>
      </c>
      <c r="D46" s="50">
        <v>30</v>
      </c>
      <c r="E46" s="21" t="s">
        <v>45</v>
      </c>
      <c r="F46" s="26" t="s">
        <v>63</v>
      </c>
      <c r="G46" s="23"/>
      <c r="H46" s="17"/>
      <c r="I46" s="10"/>
      <c r="J46" s="10"/>
      <c r="K46" s="66"/>
      <c r="L46" s="46"/>
      <c r="M46" s="43"/>
      <c r="N46" s="33" t="s">
        <v>241</v>
      </c>
      <c r="O46" s="10"/>
      <c r="P46" s="53"/>
      <c r="Q46" s="53"/>
      <c r="R46" s="10"/>
      <c r="S46" s="53"/>
      <c r="T46" s="10"/>
      <c r="U46" s="39"/>
    </row>
    <row r="47" spans="1:21" ht="30">
      <c r="A47" s="74" t="s">
        <v>60</v>
      </c>
      <c r="B47" s="9" t="s">
        <v>64</v>
      </c>
      <c r="C47" s="9" t="s">
        <v>66</v>
      </c>
      <c r="D47" s="50">
        <v>24</v>
      </c>
      <c r="E47" s="21" t="s">
        <v>45</v>
      </c>
      <c r="F47" s="26" t="s">
        <v>67</v>
      </c>
      <c r="G47" s="23"/>
      <c r="H47" s="17"/>
      <c r="I47" s="10"/>
      <c r="J47" s="10"/>
      <c r="K47" s="66"/>
      <c r="L47" s="46"/>
      <c r="M47" s="43"/>
      <c r="N47" s="33" t="s">
        <v>242</v>
      </c>
      <c r="O47" s="10"/>
      <c r="P47" s="53"/>
      <c r="Q47" s="53"/>
      <c r="R47" s="10"/>
      <c r="S47" s="53"/>
      <c r="T47" s="10"/>
      <c r="U47" s="39"/>
    </row>
    <row r="48" spans="1:234" ht="30">
      <c r="A48" s="74" t="s">
        <v>61</v>
      </c>
      <c r="B48" s="9" t="s">
        <v>64</v>
      </c>
      <c r="C48" s="9" t="s">
        <v>98</v>
      </c>
      <c r="D48" s="50">
        <v>30</v>
      </c>
      <c r="E48" s="21" t="s">
        <v>45</v>
      </c>
      <c r="F48" s="26" t="s">
        <v>53</v>
      </c>
      <c r="G48" s="23"/>
      <c r="H48" s="17"/>
      <c r="I48" s="10"/>
      <c r="J48" s="10"/>
      <c r="K48" s="66"/>
      <c r="L48" s="46"/>
      <c r="M48" s="43"/>
      <c r="N48" s="33" t="s">
        <v>243</v>
      </c>
      <c r="O48" s="10"/>
      <c r="P48" s="53"/>
      <c r="Q48" s="53"/>
      <c r="R48" s="10"/>
      <c r="S48" s="53"/>
      <c r="T48" s="10"/>
      <c r="U48" s="39"/>
      <c r="V48" s="69"/>
      <c r="W48" s="18"/>
      <c r="X48" s="18"/>
      <c r="Y48" s="22"/>
      <c r="Z48" s="48"/>
      <c r="AA48" s="22"/>
      <c r="AB48" s="27"/>
      <c r="AC48" s="54"/>
      <c r="AD48" s="18"/>
      <c r="AE48" s="22"/>
      <c r="AF48" s="22"/>
      <c r="AG48" s="27"/>
      <c r="AH48" s="18"/>
      <c r="AI48" s="18"/>
      <c r="AJ48" s="18"/>
      <c r="AK48" s="22"/>
      <c r="AL48" s="22"/>
      <c r="AM48" s="70"/>
      <c r="AN48" s="69"/>
      <c r="AO48" s="22"/>
      <c r="AP48" s="22"/>
      <c r="AQ48" s="68"/>
      <c r="AR48" s="35"/>
      <c r="AS48" s="10"/>
      <c r="AT48" s="53"/>
      <c r="AU48" s="47"/>
      <c r="AV48" s="35"/>
      <c r="AW48" s="10"/>
      <c r="AX48" s="53"/>
      <c r="AY48" s="47"/>
      <c r="AZ48" s="35"/>
      <c r="BA48" s="10"/>
      <c r="BB48" s="53"/>
      <c r="BC48" s="47"/>
      <c r="BD48" s="35"/>
      <c r="BE48" s="10"/>
      <c r="BF48" s="53"/>
      <c r="BG48" s="47"/>
      <c r="BH48" s="35"/>
      <c r="BI48" s="10"/>
      <c r="BJ48" s="53"/>
      <c r="BK48" s="47"/>
      <c r="BL48" s="39"/>
      <c r="BM48" s="35"/>
      <c r="BN48" s="9"/>
      <c r="BO48" s="9"/>
      <c r="BP48" s="10"/>
      <c r="BQ48" s="50"/>
      <c r="BR48" s="21"/>
      <c r="BS48" s="26"/>
      <c r="BT48" s="23"/>
      <c r="BU48" s="17"/>
      <c r="BV48" s="10"/>
      <c r="BW48" s="10"/>
      <c r="BX48" s="66"/>
      <c r="BY48" s="46"/>
      <c r="BZ48" s="43"/>
      <c r="CA48" s="33"/>
      <c r="CB48" s="10"/>
      <c r="CC48" s="53"/>
      <c r="CD48" s="47"/>
      <c r="CE48" s="35"/>
      <c r="CF48" s="10"/>
      <c r="CG48" s="53"/>
      <c r="CH48" s="47"/>
      <c r="CI48" s="35"/>
      <c r="CJ48" s="10"/>
      <c r="CK48" s="53"/>
      <c r="CL48" s="47"/>
      <c r="CM48" s="35"/>
      <c r="CN48" s="10"/>
      <c r="CO48" s="53"/>
      <c r="CP48" s="47"/>
      <c r="CQ48" s="35"/>
      <c r="CR48" s="10"/>
      <c r="CS48" s="53"/>
      <c r="CT48" s="47"/>
      <c r="CU48" s="35"/>
      <c r="CV48" s="10"/>
      <c r="CW48" s="53"/>
      <c r="CX48" s="47"/>
      <c r="CY48" s="35"/>
      <c r="CZ48" s="10"/>
      <c r="DA48" s="53"/>
      <c r="DB48" s="47"/>
      <c r="DC48" s="39"/>
      <c r="DD48" s="35"/>
      <c r="DE48" s="9"/>
      <c r="DF48" s="9"/>
      <c r="DG48" s="10"/>
      <c r="DH48" s="50"/>
      <c r="DI48" s="21"/>
      <c r="DJ48" s="26"/>
      <c r="DK48" s="23"/>
      <c r="DL48" s="17"/>
      <c r="DM48" s="10"/>
      <c r="DN48" s="10"/>
      <c r="DO48" s="66"/>
      <c r="DP48" s="46"/>
      <c r="DQ48" s="43"/>
      <c r="DR48" s="33"/>
      <c r="DS48" s="10"/>
      <c r="DT48" s="53"/>
      <c r="DU48" s="47"/>
      <c r="DV48" s="35"/>
      <c r="DW48" s="10"/>
      <c r="DX48" s="53"/>
      <c r="DY48" s="47"/>
      <c r="DZ48" s="35"/>
      <c r="EA48" s="10"/>
      <c r="EB48" s="53"/>
      <c r="EC48" s="47"/>
      <c r="ED48" s="35"/>
      <c r="EE48" s="10"/>
      <c r="EF48" s="53"/>
      <c r="EG48" s="47"/>
      <c r="EH48" s="35"/>
      <c r="EI48" s="10"/>
      <c r="EJ48" s="53"/>
      <c r="EK48" s="47"/>
      <c r="EL48" s="35"/>
      <c r="EM48" s="10"/>
      <c r="EN48" s="53"/>
      <c r="EO48" s="47"/>
      <c r="EP48" s="35"/>
      <c r="EQ48" s="10"/>
      <c r="ER48" s="53"/>
      <c r="ES48" s="47"/>
      <c r="ET48" s="39"/>
      <c r="EU48" s="35"/>
      <c r="EV48" s="9"/>
      <c r="EW48" s="9"/>
      <c r="EX48" s="10"/>
      <c r="EY48" s="50"/>
      <c r="EZ48" s="21"/>
      <c r="FA48" s="26"/>
      <c r="FB48" s="23"/>
      <c r="FC48" s="17"/>
      <c r="FD48" s="10"/>
      <c r="FE48" s="10"/>
      <c r="FF48" s="66"/>
      <c r="FG48" s="46"/>
      <c r="FH48" s="43"/>
      <c r="FI48" s="33"/>
      <c r="FJ48" s="10"/>
      <c r="FK48" s="53"/>
      <c r="FL48" s="47"/>
      <c r="FM48" s="35"/>
      <c r="FN48" s="10"/>
      <c r="FO48" s="53"/>
      <c r="FP48" s="47"/>
      <c r="FQ48" s="35"/>
      <c r="FR48" s="10"/>
      <c r="FS48" s="53"/>
      <c r="FT48" s="47"/>
      <c r="FU48" s="35"/>
      <c r="FV48" s="10"/>
      <c r="FW48" s="53"/>
      <c r="FX48" s="47"/>
      <c r="FY48" s="35"/>
      <c r="FZ48" s="10"/>
      <c r="GA48" s="53"/>
      <c r="GB48" s="47"/>
      <c r="GC48" s="35"/>
      <c r="GD48" s="10"/>
      <c r="GE48" s="53"/>
      <c r="GF48" s="47"/>
      <c r="GG48" s="35"/>
      <c r="GH48" s="10"/>
      <c r="GI48" s="53"/>
      <c r="GJ48" s="47"/>
      <c r="GK48" s="39"/>
      <c r="GL48" s="35"/>
      <c r="GM48" s="9"/>
      <c r="GN48" s="9"/>
      <c r="GO48" s="10"/>
      <c r="GP48" s="50"/>
      <c r="GQ48" s="21"/>
      <c r="GR48" s="26"/>
      <c r="GS48" s="23"/>
      <c r="GT48" s="17"/>
      <c r="GU48" s="10"/>
      <c r="GV48" s="10"/>
      <c r="GW48" s="66"/>
      <c r="GX48" s="46"/>
      <c r="GY48" s="43"/>
      <c r="GZ48" s="33"/>
      <c r="HA48" s="10"/>
      <c r="HB48" s="53"/>
      <c r="HC48" s="47"/>
      <c r="HD48" s="35"/>
      <c r="HE48" s="10"/>
      <c r="HF48" s="53"/>
      <c r="HG48" s="47"/>
      <c r="HH48" s="35"/>
      <c r="HI48" s="10"/>
      <c r="HJ48" s="53"/>
      <c r="HK48" s="47"/>
      <c r="HL48" s="35"/>
      <c r="HM48" s="10"/>
      <c r="HN48" s="53"/>
      <c r="HO48" s="47"/>
      <c r="HP48" s="35"/>
      <c r="HQ48" s="10"/>
      <c r="HR48" s="53"/>
      <c r="HS48" s="47"/>
      <c r="HT48" s="35"/>
      <c r="HU48" s="10"/>
      <c r="HV48" s="53"/>
      <c r="HW48" s="47"/>
      <c r="HX48" s="35"/>
      <c r="HY48" s="10"/>
      <c r="HZ48" s="53"/>
    </row>
    <row r="49" spans="1:234" ht="10.5">
      <c r="A49" s="24"/>
      <c r="B49" s="18"/>
      <c r="C49" s="18"/>
      <c r="D49" s="48"/>
      <c r="G49" s="54"/>
      <c r="I49" s="22"/>
      <c r="J49" s="22"/>
      <c r="K49" s="27"/>
      <c r="L49" s="18"/>
      <c r="M49" s="18"/>
      <c r="N49" s="18"/>
      <c r="O49" s="22"/>
      <c r="P49" s="22"/>
      <c r="Q49" s="22"/>
      <c r="R49" s="22"/>
      <c r="S49" s="22"/>
      <c r="T49" s="22"/>
      <c r="U49" s="69"/>
      <c r="V49" s="69"/>
      <c r="W49" s="18"/>
      <c r="X49" s="18"/>
      <c r="Y49" s="22"/>
      <c r="Z49" s="48"/>
      <c r="AA49" s="22"/>
      <c r="AB49" s="27"/>
      <c r="AC49" s="54"/>
      <c r="AD49" s="18"/>
      <c r="AE49" s="22"/>
      <c r="AF49" s="22"/>
      <c r="AG49" s="27"/>
      <c r="AH49" s="18"/>
      <c r="AI49" s="18"/>
      <c r="AJ49" s="18"/>
      <c r="AK49" s="22"/>
      <c r="AL49" s="22"/>
      <c r="AM49" s="70"/>
      <c r="AN49" s="69"/>
      <c r="AO49" s="22"/>
      <c r="AP49" s="22"/>
      <c r="AQ49" s="70"/>
      <c r="AR49" s="69"/>
      <c r="AS49" s="22"/>
      <c r="AT49" s="22"/>
      <c r="AU49" s="70"/>
      <c r="AV49" s="69"/>
      <c r="AW49" s="22"/>
      <c r="AX49" s="22"/>
      <c r="AY49" s="70"/>
      <c r="AZ49" s="69"/>
      <c r="BA49" s="22"/>
      <c r="BB49" s="22"/>
      <c r="BC49" s="70"/>
      <c r="BD49" s="69"/>
      <c r="BE49" s="22"/>
      <c r="BF49" s="22"/>
      <c r="BG49" s="70"/>
      <c r="BH49" s="69"/>
      <c r="BI49" s="22"/>
      <c r="BJ49" s="22"/>
      <c r="BK49" s="70"/>
      <c r="BL49" s="69"/>
      <c r="BM49" s="69"/>
      <c r="BN49" s="18"/>
      <c r="BO49" s="18"/>
      <c r="BP49" s="22"/>
      <c r="BQ49" s="48"/>
      <c r="BR49" s="22"/>
      <c r="BS49" s="27"/>
      <c r="BT49" s="54"/>
      <c r="BU49" s="18"/>
      <c r="BV49" s="22"/>
      <c r="BW49" s="22"/>
      <c r="BX49" s="27"/>
      <c r="BY49" s="18"/>
      <c r="BZ49" s="18"/>
      <c r="CA49" s="18"/>
      <c r="CB49" s="22"/>
      <c r="CC49" s="22"/>
      <c r="CD49" s="70"/>
      <c r="CE49" s="69"/>
      <c r="CF49" s="22"/>
      <c r="CG49" s="22"/>
      <c r="CH49" s="70"/>
      <c r="CI49" s="69"/>
      <c r="CJ49" s="22"/>
      <c r="CK49" s="22"/>
      <c r="CL49" s="70"/>
      <c r="CM49" s="69"/>
      <c r="CN49" s="22"/>
      <c r="CO49" s="22"/>
      <c r="CP49" s="70"/>
      <c r="CQ49" s="69"/>
      <c r="CR49" s="22"/>
      <c r="CS49" s="22"/>
      <c r="CT49" s="70"/>
      <c r="CU49" s="69"/>
      <c r="CV49" s="22"/>
      <c r="CW49" s="22"/>
      <c r="CX49" s="70"/>
      <c r="CY49" s="69"/>
      <c r="CZ49" s="22"/>
      <c r="DA49" s="22"/>
      <c r="DB49" s="70"/>
      <c r="DC49" s="69"/>
      <c r="DD49" s="69"/>
      <c r="DE49" s="18"/>
      <c r="DF49" s="18"/>
      <c r="DG49" s="22"/>
      <c r="DH49" s="48"/>
      <c r="DI49" s="22"/>
      <c r="DJ49" s="27"/>
      <c r="DK49" s="54"/>
      <c r="DL49" s="18"/>
      <c r="DM49" s="22"/>
      <c r="DN49" s="22"/>
      <c r="DO49" s="27"/>
      <c r="DP49" s="18"/>
      <c r="DQ49" s="18"/>
      <c r="DR49" s="18"/>
      <c r="DS49" s="22"/>
      <c r="DT49" s="22"/>
      <c r="DU49" s="70"/>
      <c r="DV49" s="69"/>
      <c r="DW49" s="22"/>
      <c r="DX49" s="22"/>
      <c r="DY49" s="70"/>
      <c r="DZ49" s="69"/>
      <c r="EA49" s="22"/>
      <c r="EB49" s="22"/>
      <c r="EC49" s="70"/>
      <c r="ED49" s="69"/>
      <c r="EE49" s="22"/>
      <c r="EF49" s="22"/>
      <c r="EG49" s="70"/>
      <c r="EH49" s="69"/>
      <c r="EI49" s="22"/>
      <c r="EJ49" s="22"/>
      <c r="EK49" s="70"/>
      <c r="EL49" s="69"/>
      <c r="EM49" s="22"/>
      <c r="EN49" s="22"/>
      <c r="EO49" s="70"/>
      <c r="EP49" s="69"/>
      <c r="EQ49" s="22"/>
      <c r="ER49" s="22"/>
      <c r="ES49" s="70"/>
      <c r="ET49" s="69"/>
      <c r="EU49" s="69"/>
      <c r="EV49" s="18"/>
      <c r="EW49" s="18"/>
      <c r="EX49" s="22"/>
      <c r="EY49" s="48"/>
      <c r="EZ49" s="22"/>
      <c r="FA49" s="27"/>
      <c r="FB49" s="54"/>
      <c r="FC49" s="18"/>
      <c r="FD49" s="22"/>
      <c r="FE49" s="22"/>
      <c r="FF49" s="27"/>
      <c r="FG49" s="18"/>
      <c r="FH49" s="18"/>
      <c r="FI49" s="18"/>
      <c r="FJ49" s="22"/>
      <c r="FK49" s="22"/>
      <c r="FL49" s="70"/>
      <c r="FM49" s="69"/>
      <c r="FN49" s="22"/>
      <c r="FO49" s="22"/>
      <c r="FP49" s="70"/>
      <c r="FQ49" s="69"/>
      <c r="FR49" s="22"/>
      <c r="FS49" s="22"/>
      <c r="FT49" s="70"/>
      <c r="FU49" s="69"/>
      <c r="FV49" s="22"/>
      <c r="FW49" s="22"/>
      <c r="FX49" s="70"/>
      <c r="FY49" s="69"/>
      <c r="FZ49" s="22"/>
      <c r="GA49" s="22"/>
      <c r="GB49" s="70"/>
      <c r="GC49" s="69"/>
      <c r="GD49" s="22"/>
      <c r="GE49" s="22"/>
      <c r="GF49" s="70"/>
      <c r="GG49" s="69"/>
      <c r="GH49" s="22"/>
      <c r="GI49" s="22"/>
      <c r="GJ49" s="70"/>
      <c r="GK49" s="69"/>
      <c r="GL49" s="69"/>
      <c r="GM49" s="18"/>
      <c r="GN49" s="18"/>
      <c r="GO49" s="22"/>
      <c r="GP49" s="48"/>
      <c r="GQ49" s="22"/>
      <c r="GR49" s="27"/>
      <c r="GS49" s="54"/>
      <c r="GT49" s="18"/>
      <c r="GU49" s="22"/>
      <c r="GV49" s="22"/>
      <c r="GW49" s="27"/>
      <c r="GX49" s="18"/>
      <c r="GY49" s="18"/>
      <c r="GZ49" s="18"/>
      <c r="HA49" s="22"/>
      <c r="HB49" s="22"/>
      <c r="HC49" s="70"/>
      <c r="HD49" s="69"/>
      <c r="HE49" s="22"/>
      <c r="HF49" s="22"/>
      <c r="HG49" s="70"/>
      <c r="HH49" s="69"/>
      <c r="HI49" s="22"/>
      <c r="HJ49" s="22"/>
      <c r="HK49" s="70"/>
      <c r="HL49" s="69"/>
      <c r="HM49" s="22"/>
      <c r="HN49" s="22"/>
      <c r="HO49" s="70"/>
      <c r="HP49" s="69"/>
      <c r="HQ49" s="22"/>
      <c r="HR49" s="22"/>
      <c r="HS49" s="70"/>
      <c r="HT49" s="69"/>
      <c r="HU49" s="22"/>
      <c r="HV49" s="22"/>
      <c r="HW49" s="70"/>
      <c r="HX49" s="69"/>
      <c r="HY49" s="22"/>
      <c r="HZ49" s="22"/>
    </row>
    <row r="50" spans="1:234" ht="10.5">
      <c r="A50" s="24"/>
      <c r="B50" s="18"/>
      <c r="C50" s="18"/>
      <c r="D50" s="48"/>
      <c r="G50" s="54"/>
      <c r="I50" s="22"/>
      <c r="J50" s="22"/>
      <c r="K50" s="27"/>
      <c r="L50" s="18"/>
      <c r="M50" s="18"/>
      <c r="N50" s="18"/>
      <c r="O50" s="22"/>
      <c r="P50" s="22"/>
      <c r="Q50" s="22"/>
      <c r="R50" s="22"/>
      <c r="S50" s="22"/>
      <c r="T50" s="22"/>
      <c r="U50" s="69"/>
      <c r="V50" s="69"/>
      <c r="W50" s="18"/>
      <c r="X50" s="18"/>
      <c r="Y50" s="22"/>
      <c r="Z50" s="48"/>
      <c r="AA50" s="22"/>
      <c r="AB50" s="27"/>
      <c r="AC50" s="54"/>
      <c r="AD50" s="18"/>
      <c r="AE50" s="22"/>
      <c r="AF50" s="22"/>
      <c r="AG50" s="27"/>
      <c r="AH50" s="18"/>
      <c r="AI50" s="18"/>
      <c r="AJ50" s="18"/>
      <c r="AK50" s="22"/>
      <c r="AL50" s="22"/>
      <c r="AM50" s="70"/>
      <c r="AN50" s="69"/>
      <c r="AO50" s="22"/>
      <c r="AP50" s="22"/>
      <c r="AQ50" s="70"/>
      <c r="AR50" s="69"/>
      <c r="AS50" s="22"/>
      <c r="AT50" s="22"/>
      <c r="AU50" s="70"/>
      <c r="AV50" s="69"/>
      <c r="AW50" s="22"/>
      <c r="AX50" s="22"/>
      <c r="AY50" s="70"/>
      <c r="AZ50" s="69"/>
      <c r="BA50" s="22"/>
      <c r="BB50" s="22"/>
      <c r="BC50" s="70"/>
      <c r="BD50" s="69"/>
      <c r="BE50" s="22"/>
      <c r="BF50" s="22"/>
      <c r="BG50" s="70"/>
      <c r="BH50" s="69"/>
      <c r="BI50" s="22"/>
      <c r="BJ50" s="22"/>
      <c r="BK50" s="70"/>
      <c r="BL50" s="69"/>
      <c r="BM50" s="69"/>
      <c r="BN50" s="18"/>
      <c r="BO50" s="18"/>
      <c r="BP50" s="22"/>
      <c r="BQ50" s="48"/>
      <c r="BR50" s="22"/>
      <c r="BS50" s="27"/>
      <c r="BT50" s="54"/>
      <c r="BU50" s="18"/>
      <c r="BV50" s="22"/>
      <c r="BW50" s="22"/>
      <c r="BX50" s="27"/>
      <c r="BY50" s="18"/>
      <c r="BZ50" s="18"/>
      <c r="CA50" s="18"/>
      <c r="CB50" s="22"/>
      <c r="CC50" s="22"/>
      <c r="CD50" s="70"/>
      <c r="CE50" s="69"/>
      <c r="CF50" s="22"/>
      <c r="CG50" s="22"/>
      <c r="CH50" s="70"/>
      <c r="CI50" s="69"/>
      <c r="CJ50" s="22"/>
      <c r="CK50" s="22"/>
      <c r="CL50" s="70"/>
      <c r="CM50" s="69"/>
      <c r="CN50" s="22"/>
      <c r="CO50" s="22"/>
      <c r="CP50" s="70"/>
      <c r="CQ50" s="69"/>
      <c r="CR50" s="22"/>
      <c r="CS50" s="22"/>
      <c r="CT50" s="70"/>
      <c r="CU50" s="69"/>
      <c r="CV50" s="22"/>
      <c r="CW50" s="22"/>
      <c r="CX50" s="70"/>
      <c r="CY50" s="69"/>
      <c r="CZ50" s="22"/>
      <c r="DA50" s="22"/>
      <c r="DB50" s="70"/>
      <c r="DC50" s="69"/>
      <c r="DD50" s="69"/>
      <c r="DE50" s="18"/>
      <c r="DF50" s="18"/>
      <c r="DG50" s="22"/>
      <c r="DH50" s="48"/>
      <c r="DI50" s="22"/>
      <c r="DJ50" s="27"/>
      <c r="DK50" s="54"/>
      <c r="DL50" s="18"/>
      <c r="DM50" s="22"/>
      <c r="DN50" s="22"/>
      <c r="DO50" s="27"/>
      <c r="DP50" s="18"/>
      <c r="DQ50" s="18"/>
      <c r="DR50" s="18"/>
      <c r="DS50" s="22"/>
      <c r="DT50" s="22"/>
      <c r="DU50" s="70"/>
      <c r="DV50" s="69"/>
      <c r="DW50" s="22"/>
      <c r="DX50" s="22"/>
      <c r="DY50" s="70"/>
      <c r="DZ50" s="69"/>
      <c r="EA50" s="22"/>
      <c r="EB50" s="22"/>
      <c r="EC50" s="70"/>
      <c r="ED50" s="69"/>
      <c r="EE50" s="22"/>
      <c r="EF50" s="22"/>
      <c r="EG50" s="70"/>
      <c r="EH50" s="69"/>
      <c r="EI50" s="22"/>
      <c r="EJ50" s="22"/>
      <c r="EK50" s="70"/>
      <c r="EL50" s="69"/>
      <c r="EM50" s="22"/>
      <c r="EN50" s="22"/>
      <c r="EO50" s="70"/>
      <c r="EP50" s="69"/>
      <c r="EQ50" s="22"/>
      <c r="ER50" s="22"/>
      <c r="ES50" s="70"/>
      <c r="ET50" s="69"/>
      <c r="EU50" s="69"/>
      <c r="EV50" s="18"/>
      <c r="EW50" s="18"/>
      <c r="EX50" s="22"/>
      <c r="EY50" s="48"/>
      <c r="EZ50" s="22"/>
      <c r="FA50" s="27"/>
      <c r="FB50" s="54"/>
      <c r="FC50" s="18"/>
      <c r="FD50" s="22"/>
      <c r="FE50" s="22"/>
      <c r="FF50" s="27"/>
      <c r="FG50" s="18"/>
      <c r="FH50" s="18"/>
      <c r="FI50" s="18"/>
      <c r="FJ50" s="22"/>
      <c r="FK50" s="22"/>
      <c r="FL50" s="70"/>
      <c r="FM50" s="69"/>
      <c r="FN50" s="22"/>
      <c r="FO50" s="22"/>
      <c r="FP50" s="70"/>
      <c r="FQ50" s="69"/>
      <c r="FR50" s="22"/>
      <c r="FS50" s="22"/>
      <c r="FT50" s="70"/>
      <c r="FU50" s="69"/>
      <c r="FV50" s="22"/>
      <c r="FW50" s="22"/>
      <c r="FX50" s="70"/>
      <c r="FY50" s="69"/>
      <c r="FZ50" s="22"/>
      <c r="GA50" s="22"/>
      <c r="GB50" s="70"/>
      <c r="GC50" s="69"/>
      <c r="GD50" s="22"/>
      <c r="GE50" s="22"/>
      <c r="GF50" s="70"/>
      <c r="GG50" s="69"/>
      <c r="GH50" s="22"/>
      <c r="GI50" s="22"/>
      <c r="GJ50" s="70"/>
      <c r="GK50" s="69"/>
      <c r="GL50" s="69"/>
      <c r="GM50" s="18"/>
      <c r="GN50" s="18"/>
      <c r="GO50" s="22"/>
      <c r="GP50" s="48"/>
      <c r="GQ50" s="22"/>
      <c r="GR50" s="27"/>
      <c r="GS50" s="54"/>
      <c r="GT50" s="18"/>
      <c r="GU50" s="22"/>
      <c r="GV50" s="22"/>
      <c r="GW50" s="27"/>
      <c r="GX50" s="18"/>
      <c r="GY50" s="18"/>
      <c r="GZ50" s="18"/>
      <c r="HA50" s="22"/>
      <c r="HB50" s="22"/>
      <c r="HC50" s="70"/>
      <c r="HD50" s="69"/>
      <c r="HE50" s="22"/>
      <c r="HF50" s="22"/>
      <c r="HG50" s="70"/>
      <c r="HH50" s="69"/>
      <c r="HI50" s="22"/>
      <c r="HJ50" s="22"/>
      <c r="HK50" s="70"/>
      <c r="HL50" s="69"/>
      <c r="HM50" s="22"/>
      <c r="HN50" s="22"/>
      <c r="HO50" s="70"/>
      <c r="HP50" s="69"/>
      <c r="HQ50" s="22"/>
      <c r="HR50" s="22"/>
      <c r="HS50" s="70"/>
      <c r="HT50" s="69"/>
      <c r="HU50" s="22"/>
      <c r="HV50" s="22"/>
      <c r="HW50" s="70"/>
      <c r="HX50" s="69"/>
      <c r="HY50" s="22"/>
      <c r="HZ50" s="22"/>
    </row>
  </sheetData>
  <mergeCells count="2">
    <mergeCell ref="D2:G2"/>
    <mergeCell ref="D1:G1"/>
  </mergeCells>
  <printOptions/>
  <pageMargins left="0.3937007874015748" right="0.3937007874015748" top="0.5118110236220472" bottom="0.5511811023622047" header="0.5118110236220472" footer="0.2362204724409449"/>
  <pageSetup orientation="landscape" paperSize="9" scale="85"/>
  <headerFooter alignWithMargins="0">
    <oddFooter>&amp;L&amp;10&amp;F / &amp;A&amp;C&amp;R&amp;10&amp;D &amp;T</oddFooter>
  </headerFooter>
  <rowBreaks count="4" manualBreakCount="4">
    <brk id="17" max="255" man="1"/>
    <brk id="22" max="255" man="1"/>
    <brk id="32" max="255" man="1"/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">
      <selection activeCell="B36" sqref="B36"/>
    </sheetView>
  </sheetViews>
  <sheetFormatPr defaultColWidth="11.00390625" defaultRowHeight="12"/>
  <cols>
    <col min="1" max="1" width="5.125" style="57" customWidth="1"/>
    <col min="2" max="2" width="3.50390625" style="57" customWidth="1"/>
    <col min="3" max="3" width="5.125" style="58" customWidth="1"/>
    <col min="4" max="4" width="84.125" style="57" customWidth="1"/>
    <col min="5" max="16384" width="10.875" style="57" customWidth="1"/>
  </cols>
  <sheetData>
    <row r="1" ht="18">
      <c r="A1" s="56" t="s">
        <v>222</v>
      </c>
    </row>
    <row r="2" ht="18">
      <c r="A2" s="56"/>
    </row>
    <row r="4" ht="12.75">
      <c r="A4" s="59" t="s">
        <v>77</v>
      </c>
    </row>
    <row r="6" spans="1:2" ht="18.75" customHeight="1">
      <c r="A6" s="57" t="s">
        <v>252</v>
      </c>
      <c r="B6" s="57" t="s">
        <v>214</v>
      </c>
    </row>
    <row r="7" spans="2:3" ht="12.75" customHeight="1">
      <c r="B7" s="57" t="s">
        <v>37</v>
      </c>
      <c r="C7" s="58" t="s">
        <v>39</v>
      </c>
    </row>
    <row r="8" spans="2:3" ht="12.75" customHeight="1">
      <c r="B8" s="57" t="s">
        <v>38</v>
      </c>
      <c r="C8" s="58" t="s">
        <v>40</v>
      </c>
    </row>
    <row r="9" spans="1:2" ht="18.75" customHeight="1">
      <c r="A9" s="57" t="s">
        <v>24</v>
      </c>
      <c r="B9" s="57" t="s">
        <v>84</v>
      </c>
    </row>
    <row r="10" ht="12.75" customHeight="1">
      <c r="B10" s="57" t="s">
        <v>85</v>
      </c>
    </row>
    <row r="11" ht="12.75" customHeight="1">
      <c r="B11" s="57" t="s">
        <v>31</v>
      </c>
    </row>
    <row r="12" ht="12.75" customHeight="1">
      <c r="B12" s="60" t="s">
        <v>215</v>
      </c>
    </row>
    <row r="13" ht="12.75" customHeight="1">
      <c r="B13" s="60" t="s">
        <v>216</v>
      </c>
    </row>
    <row r="14" ht="12.75" customHeight="1">
      <c r="B14" s="60" t="s">
        <v>74</v>
      </c>
    </row>
    <row r="15" ht="12.75" customHeight="1">
      <c r="B15" s="60" t="s">
        <v>73</v>
      </c>
    </row>
    <row r="16" ht="12.75" customHeight="1">
      <c r="B16" s="60" t="s">
        <v>217</v>
      </c>
    </row>
    <row r="18" spans="1:2" ht="18.75" customHeight="1">
      <c r="A18" s="57" t="s">
        <v>19</v>
      </c>
      <c r="B18" s="57" t="s">
        <v>223</v>
      </c>
    </row>
    <row r="19" ht="12" customHeight="1">
      <c r="B19" s="60" t="s">
        <v>224</v>
      </c>
    </row>
    <row r="20" spans="2:3" s="60" customFormat="1" ht="12.75" customHeight="1">
      <c r="B20" s="60" t="s">
        <v>211</v>
      </c>
      <c r="C20" s="61"/>
    </row>
    <row r="21" spans="1:2" ht="18" customHeight="1">
      <c r="A21" s="57" t="s">
        <v>20</v>
      </c>
      <c r="B21" s="57" t="s">
        <v>21</v>
      </c>
    </row>
    <row r="22" ht="12.75" customHeight="1">
      <c r="B22" s="60" t="s">
        <v>225</v>
      </c>
    </row>
    <row r="23" ht="12.75">
      <c r="B23" s="57" t="s">
        <v>255</v>
      </c>
    </row>
    <row r="24" ht="18.75" customHeight="1">
      <c r="A24" s="57" t="s">
        <v>13</v>
      </c>
    </row>
    <row r="25" spans="2:3" ht="12.75">
      <c r="B25" s="57" t="s">
        <v>32</v>
      </c>
      <c r="C25" s="58" t="s">
        <v>33</v>
      </c>
    </row>
    <row r="26" spans="2:3" ht="12.75">
      <c r="B26" s="57" t="s">
        <v>34</v>
      </c>
      <c r="C26" s="58" t="s">
        <v>35</v>
      </c>
    </row>
    <row r="27" spans="1:2" ht="18.75" customHeight="1">
      <c r="A27" s="57" t="s">
        <v>18</v>
      </c>
      <c r="B27" s="57" t="s">
        <v>12</v>
      </c>
    </row>
    <row r="28" spans="1:2" ht="18" customHeight="1">
      <c r="A28" s="57" t="s">
        <v>26</v>
      </c>
      <c r="B28" s="57" t="s">
        <v>226</v>
      </c>
    </row>
    <row r="29" spans="2:4" ht="12.75">
      <c r="B29" s="57" t="s">
        <v>29</v>
      </c>
      <c r="C29" s="58">
        <v>80</v>
      </c>
      <c r="D29" s="57" t="s">
        <v>50</v>
      </c>
    </row>
    <row r="30" spans="2:4" ht="12.75">
      <c r="B30" s="57" t="s">
        <v>27</v>
      </c>
      <c r="C30" s="58">
        <v>200</v>
      </c>
      <c r="D30" s="57" t="s">
        <v>256</v>
      </c>
    </row>
    <row r="31" spans="2:4" ht="12.75">
      <c r="B31" s="57" t="s">
        <v>28</v>
      </c>
      <c r="C31" s="58">
        <v>300</v>
      </c>
      <c r="D31" s="57" t="s">
        <v>170</v>
      </c>
    </row>
    <row r="32" spans="2:4" ht="12.75">
      <c r="B32" s="57" t="s">
        <v>30</v>
      </c>
      <c r="C32" s="58">
        <v>500</v>
      </c>
      <c r="D32" s="57" t="s">
        <v>44</v>
      </c>
    </row>
    <row r="33" ht="12.75">
      <c r="B33" s="57" t="s">
        <v>81</v>
      </c>
    </row>
    <row r="34" ht="12.75">
      <c r="B34" s="57" t="s">
        <v>82</v>
      </c>
    </row>
    <row r="35" spans="2:3" ht="12.75">
      <c r="B35" s="57" t="s">
        <v>1</v>
      </c>
      <c r="C35" s="57"/>
    </row>
    <row r="36" spans="1:8" ht="18.75" customHeight="1">
      <c r="A36" s="57" t="s">
        <v>23</v>
      </c>
      <c r="B36" s="57" t="s">
        <v>75</v>
      </c>
      <c r="E36" s="62">
        <v>1</v>
      </c>
      <c r="F36" s="62">
        <f>1/2</f>
        <v>0.5</v>
      </c>
      <c r="G36" s="62">
        <f>1/3</f>
        <v>0.3333333333333333</v>
      </c>
      <c r="H36" s="62">
        <f>1/4</f>
        <v>0.25</v>
      </c>
    </row>
    <row r="37" spans="1:2" ht="18.75" customHeight="1">
      <c r="A37" s="57" t="s">
        <v>25</v>
      </c>
      <c r="B37" s="57" t="s">
        <v>36</v>
      </c>
    </row>
    <row r="38" ht="12.75">
      <c r="B38" s="57" t="s">
        <v>42</v>
      </c>
    </row>
    <row r="39" ht="12.75">
      <c r="B39" s="57" t="s">
        <v>76</v>
      </c>
    </row>
    <row r="40" spans="1:2" ht="12.75">
      <c r="A40" s="59"/>
      <c r="B40" s="57" t="s">
        <v>43</v>
      </c>
    </row>
    <row r="43" ht="12.75">
      <c r="A43" s="59" t="s">
        <v>78</v>
      </c>
    </row>
    <row r="45" ht="12" customHeight="1">
      <c r="A45" s="59" t="s">
        <v>79</v>
      </c>
    </row>
    <row r="46" ht="18" customHeight="1">
      <c r="A46" s="57" t="s">
        <v>80</v>
      </c>
    </row>
    <row r="47" ht="12.75">
      <c r="A47" s="59" t="s">
        <v>246</v>
      </c>
    </row>
    <row r="48" ht="12.75">
      <c r="A48" s="57" t="s">
        <v>218</v>
      </c>
    </row>
    <row r="49" ht="12.75">
      <c r="A49" s="59" t="s">
        <v>247</v>
      </c>
    </row>
    <row r="50" ht="12.75">
      <c r="A50" s="59" t="s">
        <v>68</v>
      </c>
    </row>
    <row r="51" ht="12.75">
      <c r="A51" s="57" t="s">
        <v>2</v>
      </c>
    </row>
    <row r="52" ht="12.75">
      <c r="A52" s="57" t="s">
        <v>219</v>
      </c>
    </row>
    <row r="53" ht="12.75">
      <c r="A53" s="59" t="s">
        <v>48</v>
      </c>
    </row>
    <row r="54" ht="12.75">
      <c r="A54" s="57" t="s">
        <v>49</v>
      </c>
    </row>
    <row r="56" ht="12.75">
      <c r="A56" s="59" t="s">
        <v>70</v>
      </c>
    </row>
    <row r="57" ht="12.75">
      <c r="A57" s="57" t="s">
        <v>71</v>
      </c>
    </row>
    <row r="58" ht="12.75">
      <c r="A58" s="57" t="s">
        <v>69</v>
      </c>
    </row>
    <row r="59" ht="12.75">
      <c r="A59" s="59" t="s">
        <v>249</v>
      </c>
    </row>
    <row r="60" ht="12.75">
      <c r="A60" s="57" t="s">
        <v>72</v>
      </c>
    </row>
    <row r="61" ht="12.75">
      <c r="A61" s="57" t="s">
        <v>213</v>
      </c>
    </row>
    <row r="62" ht="12.75">
      <c r="A62" s="57" t="s">
        <v>248</v>
      </c>
    </row>
    <row r="63" ht="12.75">
      <c r="A63" s="59" t="s">
        <v>3</v>
      </c>
    </row>
    <row r="64" ht="12.75">
      <c r="A64" s="57" t="s">
        <v>250</v>
      </c>
    </row>
    <row r="65" ht="12.75">
      <c r="A65" s="57" t="s">
        <v>251</v>
      </c>
    </row>
  </sheetData>
  <printOptions/>
  <pageMargins left="0.75" right="0.75" top="0.51" bottom="0.57" header="0.4921259845" footer="0.4921259845"/>
  <pageSetup fitToHeight="1" fitToWidth="1" orientation="portrait" paperSize="9" scale="81"/>
  <headerFooter alignWithMargins="0">
    <oddFooter>&amp;L&amp;10&amp;F&amp;C&amp;R&amp;10&amp;D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Elisabeth und Victor Dürig  und Condrau</cp:lastModifiedBy>
  <cp:lastPrinted>2003-09-18T15:03:17Z</cp:lastPrinted>
  <dcterms:created xsi:type="dcterms:W3CDTF">2002-11-15T07:57:05Z</dcterms:created>
  <cp:category/>
  <cp:version/>
  <cp:contentType/>
  <cp:contentStatus/>
</cp:coreProperties>
</file>